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py2020\d\Робота\СЕСИЯ\2024 рік\12-2024\БЮДЖЕТ  2025 рік\"/>
    </mc:Choice>
  </mc:AlternateContent>
  <xr:revisionPtr revIDLastSave="0" documentId="13_ncr:1_{09A7BC2A-B1D0-4ACA-8B11-059BAC75A796}" xr6:coauthVersionLast="47" xr6:coauthVersionMax="47" xr10:uidLastSave="{00000000-0000-0000-0000-000000000000}"/>
  <bookViews>
    <workbookView xWindow="-120" yWindow="-120" windowWidth="19440" windowHeight="15000" xr2:uid="{E86A5CD3-BA7B-4E92-9802-78EDF63D4A55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8" i="1" l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<sst xmlns="http://schemas.openxmlformats.org/spreadsheetml/2006/main" count="415" uniqueCount="318">
  <si>
    <t>Додаток 3</t>
  </si>
  <si>
    <t>до рішення сесії міської ради ради</t>
  </si>
  <si>
    <t>РОЗПОДІЛ</t>
  </si>
  <si>
    <t>видатків місцевого бюджету на 2025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</si>
  <si>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</si>
  <si>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</si>
  <si>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</si>
  <si>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</si>
  <si>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</si>
  <si>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</si>
  <si>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</si>
  <si>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</si>
  <si>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</si>
  <si>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</si>
  <si>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</si>
  <si>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</si>
  <si>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</si>
  <si>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</si>
  <si>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</si>
  <si>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</si>
  <si>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Стрийської міської ради</t>
  </si>
  <si>
    <t>0210000</t>
  </si>
  <si>
    <t>Виконавчий комiтет Стрийської мiської ради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</si>
  <si>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</si>
  <si>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</si>
  <si>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</si>
  <si>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</si>
  <si>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0210180</t>
  </si>
  <si>
    <t>0133</t>
  </si>
  <si>
    <t>0180</t>
  </si>
  <si>
    <t>Інша діяльність у сфері державного управління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</si>
  <si>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</si>
  <si>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</si>
  <si>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</si>
  <si>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</si>
  <si>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</si>
  <si>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</si>
  <si>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</si>
  <si>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</si>
  <si>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0212112</t>
  </si>
  <si>
    <t>0725</t>
  </si>
  <si>
    <t>2112</t>
  </si>
  <si>
    <t>Первинна медична допомога населенню, що надається фельдшерськими, фельдшерсько-акушерськими пунктами</t>
  </si>
  <si>
    <t>0212113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</si>
  <si>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</si>
  <si>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</si>
  <si>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</si>
  <si>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0212152</t>
  </si>
  <si>
    <t>0763</t>
  </si>
  <si>
    <t>2152</t>
  </si>
  <si>
    <t>Інші програми та заходи у сфері охорони здоров`я</t>
  </si>
  <si>
    <t>0212170</t>
  </si>
  <si>
    <t>2170</t>
  </si>
  <si>
    <t>Будівництво1 закладів охорони здоров`я</t>
  </si>
  <si>
    <t>0214084</t>
  </si>
  <si>
    <t>0829</t>
  </si>
  <si>
    <t>4084</t>
  </si>
  <si>
    <t>Проектування, реставрація та охорона пам`яток культурної спадщини</t>
  </si>
  <si>
    <t>0217110</t>
  </si>
  <si>
    <t>0421</t>
  </si>
  <si>
    <t>7110</t>
  </si>
  <si>
    <t>Реалізація програм в галузі сільського господарства</t>
  </si>
  <si>
    <t>0217130</t>
  </si>
  <si>
    <t>7130</t>
  </si>
  <si>
    <t>Здійснення заходів із землеустрою</t>
  </si>
  <si>
    <t>0217160</t>
  </si>
  <si>
    <t>0423</t>
  </si>
  <si>
    <t>7160</t>
  </si>
  <si>
    <t>Реалізація програм в галузі рибного господарства</t>
  </si>
  <si>
    <t>0217350</t>
  </si>
  <si>
    <t>0443</t>
  </si>
  <si>
    <t>7350</t>
  </si>
  <si>
    <t>Розроблення схем планування та забудови територій (містобудівної документації)</t>
  </si>
  <si>
    <t>0217622</t>
  </si>
  <si>
    <t>0470</t>
  </si>
  <si>
    <t>7622</t>
  </si>
  <si>
    <t>Реалізація програм і заходів в галузі туризму та курортів</t>
  </si>
  <si>
    <t>0217650</t>
  </si>
  <si>
    <t>0490</t>
  </si>
  <si>
    <t>7650</t>
  </si>
  <si>
    <t>Проведення експертної грошової оцінки земельної ділянки чи права на неї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</si>
  <si>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</si>
  <si>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</si>
  <si>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</si>
  <si>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</si>
  <si>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</si>
  <si>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пов`язані з економічною діяльністю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</si>
  <si>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</si>
  <si>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</si>
  <si>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</si>
  <si>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</si>
  <si>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0218130</t>
  </si>
  <si>
    <t>8130</t>
  </si>
  <si>
    <t>Забезпечення діяльності місцевої та добровільної пожежної охорони</t>
  </si>
  <si>
    <t>0218230</t>
  </si>
  <si>
    <t>0380</t>
  </si>
  <si>
    <t>8230</t>
  </si>
  <si>
    <t>Інші заходи громадського порядку та безпеки</t>
  </si>
  <si>
    <t>0218240</t>
  </si>
  <si>
    <t>8240</t>
  </si>
  <si>
    <t>Заходи та роботи з територіальної оборони</t>
  </si>
  <si>
    <t>0218410</t>
  </si>
  <si>
    <t>0830</t>
  </si>
  <si>
    <t>8410</t>
  </si>
  <si>
    <t>Фінансова підтримка засобів масової інформації</t>
  </si>
  <si>
    <t>0600000</t>
  </si>
  <si>
    <t>Управління освіти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</si>
  <si>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</si>
  <si>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</si>
  <si>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</si>
  <si>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</si>
  <si>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</si>
  <si>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</si>
  <si>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</si>
  <si>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</si>
  <si>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</si>
  <si>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</si>
  <si>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</si>
  <si>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</si>
  <si>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</si>
  <si>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</si>
  <si>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</si>
  <si>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</si>
  <si>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</si>
  <si>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</si>
  <si>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</si>
  <si>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</si>
  <si>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</si>
  <si>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</si>
  <si>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</si>
  <si>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</si>
  <si>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</si>
  <si>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</si>
  <si>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</si>
  <si>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</si>
  <si>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</si>
  <si>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0611160</t>
  </si>
  <si>
    <t>1160</t>
  </si>
  <si>
    <t>Забезпечення діяльності центрів професійного розвитку педагогічних працівників</t>
  </si>
  <si>
    <t>0611300</t>
  </si>
  <si>
    <t>1300</t>
  </si>
  <si>
    <t>Будівництво1 освітніх установ та закладів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</si>
  <si>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</si>
  <si>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</si>
  <si>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</si>
  <si>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</si>
  <si>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</si>
  <si>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</si>
  <si>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</si>
  <si>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</si>
  <si>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0615070</t>
  </si>
  <si>
    <t>5070</t>
  </si>
  <si>
    <t>Будівництво1 споруд, установ та закладів фізичної культури і спорту</t>
  </si>
  <si>
    <t>0800000</t>
  </si>
  <si>
    <t>Управлiння  соцiального захисту населення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</si>
  <si>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</si>
  <si>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</si>
  <si>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</si>
  <si>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</si>
  <si>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</si>
  <si>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</si>
  <si>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</si>
  <si>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</si>
  <si>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</si>
  <si>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</si>
  <si>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</si>
  <si>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</si>
  <si>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</si>
  <si>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</si>
  <si>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</si>
  <si>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0813121</t>
  </si>
  <si>
    <t>3121</t>
  </si>
  <si>
    <t>Утримання та забезпечення діяльності центрів соціальних служб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</si>
  <si>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</si>
  <si>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</si>
  <si>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</si>
  <si>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</si>
  <si>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</si>
  <si>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</si>
  <si>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</si>
  <si>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</si>
  <si>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</si>
  <si>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</si>
  <si>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0813210</t>
  </si>
  <si>
    <t>1050</t>
  </si>
  <si>
    <t>3210</t>
  </si>
  <si>
    <t>Організація та проведення громадських робіт</t>
  </si>
  <si>
    <t>0813241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</si>
  <si>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</si>
  <si>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</si>
  <si>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</si>
  <si>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0813242</t>
  </si>
  <si>
    <t>3242</t>
  </si>
  <si>
    <t>Інші заходи у сфері соціального захисту і соціального забезпечення</t>
  </si>
  <si>
    <t>0900000</t>
  </si>
  <si>
    <t>Служба у справах дітей</t>
  </si>
  <si>
    <t>0910000</t>
  </si>
  <si>
    <t>0910160</t>
  </si>
  <si>
    <t>1000000</t>
  </si>
  <si>
    <t>Управління культури,молоді та спорту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</si>
  <si>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</si>
  <si>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</si>
  <si>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</si>
  <si>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</si>
  <si>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</si>
  <si>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1013133</t>
  </si>
  <si>
    <t>3133</t>
  </si>
  <si>
    <t>Інші заходи та заклади молодіжної політики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</si>
  <si>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</si>
  <si>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</si>
  <si>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</si>
  <si>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</si>
  <si>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</si>
  <si>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</si>
  <si>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</si>
  <si>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</si>
  <si>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</si>
  <si>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</si>
  <si>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</si>
  <si>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</si>
  <si>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</si>
  <si>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</si>
  <si>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</si>
  <si>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</si>
  <si>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</si>
  <si>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</si>
  <si>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</si>
  <si>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</si>
  <si>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</si>
  <si>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1015011</t>
  </si>
  <si>
    <t>5011</t>
  </si>
  <si>
    <t>Проведення навчально-тренувальних зборів і змагань з олімпійських видів спорту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</si>
  <si>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</si>
  <si>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</si>
  <si>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</si>
  <si>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1018420</t>
  </si>
  <si>
    <t>8420</t>
  </si>
  <si>
    <t>Інші заходи у сфері засобів масової інформації</t>
  </si>
  <si>
    <t>1200000</t>
  </si>
  <si>
    <t>Управління житлово-комунального господарства</t>
  </si>
  <si>
    <t>1210000</t>
  </si>
  <si>
    <t>1210160</t>
  </si>
  <si>
    <t>1210180</t>
  </si>
  <si>
    <t>1215041</t>
  </si>
  <si>
    <t>5041</t>
  </si>
  <si>
    <t>Утримання та фінансова підтримка спортивних споруд</t>
  </si>
  <si>
    <t>1216013</t>
  </si>
  <si>
    <t>0620</t>
  </si>
  <si>
    <t>6013</t>
  </si>
  <si>
    <t>Забезпечення діяльності водопровідно-каналізаційного господарства</t>
  </si>
  <si>
    <t>1216030</t>
  </si>
  <si>
    <t>6030</t>
  </si>
  <si>
    <t>Організація благоустрою населених пунктів</t>
  </si>
  <si>
    <t>1216050</t>
  </si>
  <si>
    <t>6050</t>
  </si>
  <si>
    <t>Попередження аварій та запобігання техногенним катастрофам у житлово-комунальному господарстві та на інших аварійних об`єктах комунальної власності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</si>
  <si>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</si>
  <si>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</si>
  <si>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</si>
  <si>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</si>
  <si>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</si>
  <si>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7640</t>
  </si>
  <si>
    <t>Заходи з енергозбереження</t>
  </si>
  <si>
    <t>1217670</t>
  </si>
  <si>
    <t>7670</t>
  </si>
  <si>
    <t>Внески до статутного капіталу суб`єктів господарювання</t>
  </si>
  <si>
    <t>1218230</t>
  </si>
  <si>
    <t>1218340</t>
  </si>
  <si>
    <t>0540</t>
  </si>
  <si>
    <t>8340</t>
  </si>
  <si>
    <t>Природоохоронні заходи за рахунок цільових фондів</t>
  </si>
  <si>
    <t>1500000</t>
  </si>
  <si>
    <t>Відділ капітального будівництва</t>
  </si>
  <si>
    <t>1510000</t>
  </si>
  <si>
    <t>1510160</t>
  </si>
  <si>
    <t>1511300</t>
  </si>
  <si>
    <t>1515070</t>
  </si>
  <si>
    <t>1516011</t>
  </si>
  <si>
    <t>0610</t>
  </si>
  <si>
    <t>6011</t>
  </si>
  <si>
    <t>Експлуатація та технічне обслуговування житлового фонду</t>
  </si>
  <si>
    <t>1516030</t>
  </si>
  <si>
    <t>1516091</t>
  </si>
  <si>
    <t>0640</t>
  </si>
  <si>
    <t>6091</t>
  </si>
  <si>
    <t>Будівництво1 об`єктів житлово-комунального господарства</t>
  </si>
  <si>
    <t>1517330</t>
  </si>
  <si>
    <t>7330</t>
  </si>
  <si>
    <t>Будівництво інших об`єктів комунальної власності</t>
  </si>
  <si>
    <t>1517461</t>
  </si>
  <si>
    <t>3100000</t>
  </si>
  <si>
    <t>Управлiння комунальним майном</t>
  </si>
  <si>
    <t>3110000</t>
  </si>
  <si>
    <t>3110160</t>
  </si>
  <si>
    <t>3117330</t>
  </si>
  <si>
    <t>3117693</t>
  </si>
  <si>
    <t>3700000</t>
  </si>
  <si>
    <t>Фінансове управління  (в частині  міжбюджетних трансфертів, резервного фонду)</t>
  </si>
  <si>
    <t>3710000</t>
  </si>
  <si>
    <t>3710160</t>
  </si>
  <si>
    <t>3718600</t>
  </si>
  <si>
    <t>0170</t>
  </si>
  <si>
    <t>8600</t>
  </si>
  <si>
    <t>Обслуговування місцевого боргу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</si>
  <si>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</si>
  <si>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</si>
  <si>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</si>
  <si>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</si>
  <si>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</si>
  <si>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</si>
  <si>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X</t>
  </si>
  <si>
    <t>УСЬОГО</t>
  </si>
  <si>
    <t>Секретар міської ради</t>
  </si>
  <si>
    <t>Мар"ян Берник</t>
  </si>
  <si>
    <t>1358100000</t>
  </si>
  <si>
    <t>(код бюджету)</t>
  </si>
  <si>
    <t>"Про бюджет Стрийської міської територіальної громади  на 2025 рік"</t>
  </si>
  <si>
    <t>від 19.12.2024р.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</si>
</sst>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82B13-609F-43E7-8E1E-520978AFE124}">
  <sheetPr>
    <pageSetUpPr fitToPage="1"/>
  </sheetPr>
  <dimension ref="A1:P121"/>
  <sheetViews>
    <sheetView tabSelected="1" topLeftCell="A106" workbookViewId="0">
      <selection activeCell="A5" sqref="A5:P5"/>
    </sheetView>
  </sheetViews>
  <sheetFormatPr defaultRowHeight="12.75" x14ac:dyDescent="0.2"/>
  <cols>
    <col min="1" max="3" width="12" customWidth="1"/>
    <col min="4" max="4" width="40.7109375" customWidth="1"/>
    <col min="5" max="5" width="15.42578125" customWidth="1"/>
    <col min="6" max="6" width="15.7109375" customWidth="1"/>
    <col min="7" max="15" width="13.7109375" customWidth="1"/>
    <col min="16" max="16" width="1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316</v>
      </c>
    </row>
    <row r="4" spans="1:16" x14ac:dyDescent="0.2">
      <c r="M4" t="s">
        <v>317</v>
      </c>
    </row>
    <row r="5" spans="1:16" x14ac:dyDescent="0.2">
      <c r="A5" s="23" t="s">
        <v>2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2">
      <c r="A6" s="23" t="s">
        <v>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A7" s="22" t="s">
        <v>314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315</v>
      </c>
      <c r="P8" s="1" t="s">
        <v>4</v>
      </c>
    </row>
    <row r="9" spans="1:16" x14ac:dyDescent="0.2">
      <c r="A9" s="25" t="s">
        <v>5</v>
      </c>
      <c r="B9" s="25" t="s">
        <v>6</v>
      </c>
      <c r="C9" s="25" t="s">
        <v>7</v>
      </c>
      <c r="D9" s="26" t="s">
        <v>8</v>
      </c>
      <c r="E9" s="26" t="s">
        <v>9</v>
      </c>
      <c r="F9" s="26"/>
      <c r="G9" s="26"/>
      <c r="H9" s="26"/>
      <c r="I9" s="26"/>
      <c r="J9" s="26" t="s">
        <v>16</v>
      </c>
      <c r="K9" s="26"/>
      <c r="L9" s="26"/>
      <c r="M9" s="26"/>
      <c r="N9" s="26"/>
      <c r="O9" s="26"/>
      <c r="P9" s="27" t="s">
        <v>18</v>
      </c>
    </row>
    <row r="10" spans="1:16" x14ac:dyDescent="0.2">
      <c r="A10" s="26"/>
      <c r="B10" s="26"/>
      <c r="C10" s="26"/>
      <c r="D10" s="26"/>
      <c r="E10" s="27" t="s">
        <v>10</v>
      </c>
      <c r="F10" s="26" t="s">
        <v>11</v>
      </c>
      <c r="G10" s="26" t="s">
        <v>12</v>
      </c>
      <c r="H10" s="26"/>
      <c r="I10" s="26" t="s">
        <v>15</v>
      </c>
      <c r="J10" s="27" t="s">
        <v>10</v>
      </c>
      <c r="K10" s="26" t="s">
        <v>17</v>
      </c>
      <c r="L10" s="26" t="s">
        <v>11</v>
      </c>
      <c r="M10" s="26" t="s">
        <v>12</v>
      </c>
      <c r="N10" s="26"/>
      <c r="O10" s="26" t="s">
        <v>15</v>
      </c>
      <c r="P10" s="26"/>
    </row>
    <row r="11" spans="1:16" x14ac:dyDescent="0.2">
      <c r="A11" s="26"/>
      <c r="B11" s="26"/>
      <c r="C11" s="26"/>
      <c r="D11" s="26"/>
      <c r="E11" s="26"/>
      <c r="F11" s="26"/>
      <c r="G11" s="26" t="s">
        <v>13</v>
      </c>
      <c r="H11" s="26" t="s">
        <v>14</v>
      </c>
      <c r="I11" s="26"/>
      <c r="J11" s="26"/>
      <c r="K11" s="26"/>
      <c r="L11" s="26"/>
      <c r="M11" s="26" t="s">
        <v>13</v>
      </c>
      <c r="N11" s="26" t="s">
        <v>14</v>
      </c>
      <c r="O11" s="26"/>
      <c r="P11" s="26"/>
    </row>
    <row r="12" spans="1:16" ht="44.25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19</v>
      </c>
      <c r="B14" s="7"/>
      <c r="C14" s="8"/>
      <c r="D14" s="9" t="s">
        <v>20</v>
      </c>
      <c r="E14" s="10">
        <v>165571400</v>
      </c>
      <c r="F14" s="11">
        <v>161971400</v>
      </c>
      <c r="G14" s="11">
        <v>69424000</v>
      </c>
      <c r="H14" s="11">
        <v>3803800</v>
      </c>
      <c r="I14" s="11">
        <v>3600000</v>
      </c>
      <c r="J14" s="10">
        <v>18656620</v>
      </c>
      <c r="K14" s="11">
        <v>18656620</v>
      </c>
      <c r="L14" s="11">
        <v>0</v>
      </c>
      <c r="M14" s="11">
        <v>0</v>
      </c>
      <c r="N14" s="11">
        <v>0</v>
      </c>
      <c r="O14" s="11">
        <v>18656620</v>
      </c>
      <c r="P14" s="10">
        <f t="shared" ref="P14:P45" si="0">E14+J14</f>
        <v>184228020</v>
      </c>
    </row>
    <row r="15" spans="1:16" x14ac:dyDescent="0.2">
      <c r="A15" s="6" t="s">
        <v>21</v>
      </c>
      <c r="B15" s="7"/>
      <c r="C15" s="8"/>
      <c r="D15" s="9" t="s">
        <v>22</v>
      </c>
      <c r="E15" s="10">
        <v>165571400</v>
      </c>
      <c r="F15" s="11">
        <v>161971400</v>
      </c>
      <c r="G15" s="11">
        <v>69424000</v>
      </c>
      <c r="H15" s="11">
        <v>3803800</v>
      </c>
      <c r="I15" s="11">
        <v>3600000</v>
      </c>
      <c r="J15" s="10">
        <v>18656620</v>
      </c>
      <c r="K15" s="11">
        <v>18656620</v>
      </c>
      <c r="L15" s="11">
        <v>0</v>
      </c>
      <c r="M15" s="11">
        <v>0</v>
      </c>
      <c r="N15" s="11">
        <v>0</v>
      </c>
      <c r="O15" s="11">
        <v>18656620</v>
      </c>
      <c r="P15" s="10">
        <f t="shared" si="0"/>
        <v>184228020</v>
      </c>
    </row>
    <row r="16" spans="1:16" ht="63.75" x14ac:dyDescent="0.2">
      <c r="A16" s="12" t="s">
        <v>23</v>
      </c>
      <c r="B16" s="12" t="s">
        <v>25</v>
      </c>
      <c r="C16" s="13" t="s">
        <v>24</v>
      </c>
      <c r="D16" s="14" t="s">
        <v>26</v>
      </c>
      <c r="E16" s="15">
        <v>91059700</v>
      </c>
      <c r="F16" s="16">
        <v>91059700</v>
      </c>
      <c r="G16" s="16">
        <v>67737100</v>
      </c>
      <c r="H16" s="16">
        <v>3382400</v>
      </c>
      <c r="I16" s="16">
        <v>0</v>
      </c>
      <c r="J16" s="15">
        <v>150000</v>
      </c>
      <c r="K16" s="16">
        <v>150000</v>
      </c>
      <c r="L16" s="16">
        <v>0</v>
      </c>
      <c r="M16" s="16">
        <v>0</v>
      </c>
      <c r="N16" s="16">
        <v>0</v>
      </c>
      <c r="O16" s="16">
        <v>150000</v>
      </c>
      <c r="P16" s="15">
        <f t="shared" si="0"/>
        <v>91209700</v>
      </c>
    </row>
    <row r="17" spans="1:16" x14ac:dyDescent="0.2">
      <c r="A17" s="12" t="s">
        <v>27</v>
      </c>
      <c r="B17" s="12" t="s">
        <v>29</v>
      </c>
      <c r="C17" s="13" t="s">
        <v>28</v>
      </c>
      <c r="D17" s="14" t="s">
        <v>30</v>
      </c>
      <c r="E17" s="15">
        <v>1000000</v>
      </c>
      <c r="F17" s="16">
        <v>1000000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1000000</v>
      </c>
    </row>
    <row r="18" spans="1:16" ht="25.5" x14ac:dyDescent="0.2">
      <c r="A18" s="12" t="s">
        <v>31</v>
      </c>
      <c r="B18" s="12" t="s">
        <v>33</v>
      </c>
      <c r="C18" s="13" t="s">
        <v>32</v>
      </c>
      <c r="D18" s="14" t="s">
        <v>34</v>
      </c>
      <c r="E18" s="15">
        <v>40353600</v>
      </c>
      <c r="F18" s="16">
        <v>40353600</v>
      </c>
      <c r="G18" s="16">
        <v>0</v>
      </c>
      <c r="H18" s="16">
        <v>0</v>
      </c>
      <c r="I18" s="16">
        <v>0</v>
      </c>
      <c r="J18" s="15">
        <v>11230000</v>
      </c>
      <c r="K18" s="16">
        <v>11230000</v>
      </c>
      <c r="L18" s="16">
        <v>0</v>
      </c>
      <c r="M18" s="16">
        <v>0</v>
      </c>
      <c r="N18" s="16">
        <v>0</v>
      </c>
      <c r="O18" s="16">
        <v>11230000</v>
      </c>
      <c r="P18" s="15">
        <f t="shared" si="0"/>
        <v>51583600</v>
      </c>
    </row>
    <row r="19" spans="1:16" ht="38.25" x14ac:dyDescent="0.2">
      <c r="A19" s="12" t="s">
        <v>35</v>
      </c>
      <c r="B19" s="12" t="s">
        <v>37</v>
      </c>
      <c r="C19" s="13" t="s">
        <v>36</v>
      </c>
      <c r="D19" s="14" t="s">
        <v>38</v>
      </c>
      <c r="E19" s="15">
        <v>7643100</v>
      </c>
      <c r="F19" s="16">
        <v>7643100</v>
      </c>
      <c r="G19" s="16">
        <v>0</v>
      </c>
      <c r="H19" s="16">
        <v>0</v>
      </c>
      <c r="I19" s="16">
        <v>0</v>
      </c>
      <c r="J19" s="15">
        <v>970000</v>
      </c>
      <c r="K19" s="16">
        <v>970000</v>
      </c>
      <c r="L19" s="16">
        <v>0</v>
      </c>
      <c r="M19" s="16">
        <v>0</v>
      </c>
      <c r="N19" s="16">
        <v>0</v>
      </c>
      <c r="O19" s="16">
        <v>970000</v>
      </c>
      <c r="P19" s="15">
        <f t="shared" si="0"/>
        <v>8613100</v>
      </c>
    </row>
    <row r="20" spans="1:16" ht="38.25" x14ac:dyDescent="0.2">
      <c r="A20" s="12" t="s">
        <v>39</v>
      </c>
      <c r="B20" s="12" t="s">
        <v>41</v>
      </c>
      <c r="C20" s="13" t="s">
        <v>40</v>
      </c>
      <c r="D20" s="14" t="s">
        <v>42</v>
      </c>
      <c r="E20" s="15">
        <v>152000</v>
      </c>
      <c r="F20" s="16">
        <v>152000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152000</v>
      </c>
    </row>
    <row r="21" spans="1:16" ht="38.25" x14ac:dyDescent="0.2">
      <c r="A21" s="12" t="s">
        <v>43</v>
      </c>
      <c r="B21" s="12" t="s">
        <v>45</v>
      </c>
      <c r="C21" s="13" t="s">
        <v>44</v>
      </c>
      <c r="D21" s="14" t="s">
        <v>46</v>
      </c>
      <c r="E21" s="15">
        <v>9865900</v>
      </c>
      <c r="F21" s="16">
        <v>9865900</v>
      </c>
      <c r="G21" s="16">
        <v>0</v>
      </c>
      <c r="H21" s="16">
        <v>0</v>
      </c>
      <c r="I21" s="16">
        <v>0</v>
      </c>
      <c r="J21" s="15">
        <v>2251000</v>
      </c>
      <c r="K21" s="16">
        <v>2251000</v>
      </c>
      <c r="L21" s="16">
        <v>0</v>
      </c>
      <c r="M21" s="16">
        <v>0</v>
      </c>
      <c r="N21" s="16">
        <v>0</v>
      </c>
      <c r="O21" s="16">
        <v>2251000</v>
      </c>
      <c r="P21" s="15">
        <f t="shared" si="0"/>
        <v>12116900</v>
      </c>
    </row>
    <row r="22" spans="1:16" ht="25.5" x14ac:dyDescent="0.2">
      <c r="A22" s="12" t="s">
        <v>47</v>
      </c>
      <c r="B22" s="12" t="s">
        <v>49</v>
      </c>
      <c r="C22" s="13" t="s">
        <v>48</v>
      </c>
      <c r="D22" s="14" t="s">
        <v>50</v>
      </c>
      <c r="E22" s="15">
        <v>2832100</v>
      </c>
      <c r="F22" s="16">
        <v>2832100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2832100</v>
      </c>
    </row>
    <row r="23" spans="1:16" x14ac:dyDescent="0.2">
      <c r="A23" s="12" t="s">
        <v>51</v>
      </c>
      <c r="B23" s="12" t="s">
        <v>52</v>
      </c>
      <c r="C23" s="13" t="s">
        <v>48</v>
      </c>
      <c r="D23" s="14" t="s">
        <v>53</v>
      </c>
      <c r="E23" s="15">
        <v>0</v>
      </c>
      <c r="F23" s="16">
        <v>0</v>
      </c>
      <c r="G23" s="16">
        <v>0</v>
      </c>
      <c r="H23" s="16">
        <v>0</v>
      </c>
      <c r="I23" s="16">
        <v>0</v>
      </c>
      <c r="J23" s="15">
        <v>3000000</v>
      </c>
      <c r="K23" s="16">
        <v>3000000</v>
      </c>
      <c r="L23" s="16">
        <v>0</v>
      </c>
      <c r="M23" s="16">
        <v>0</v>
      </c>
      <c r="N23" s="16">
        <v>0</v>
      </c>
      <c r="O23" s="16">
        <v>3000000</v>
      </c>
      <c r="P23" s="15">
        <f t="shared" si="0"/>
        <v>3000000</v>
      </c>
    </row>
    <row r="24" spans="1:16" ht="25.5" x14ac:dyDescent="0.2">
      <c r="A24" s="12" t="s">
        <v>54</v>
      </c>
      <c r="B24" s="12" t="s">
        <v>56</v>
      </c>
      <c r="C24" s="13" t="s">
        <v>55</v>
      </c>
      <c r="D24" s="14" t="s">
        <v>57</v>
      </c>
      <c r="E24" s="15">
        <v>400000</v>
      </c>
      <c r="F24" s="16">
        <v>0</v>
      </c>
      <c r="G24" s="16">
        <v>0</v>
      </c>
      <c r="H24" s="16">
        <v>0</v>
      </c>
      <c r="I24" s="16">
        <v>400000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400000</v>
      </c>
    </row>
    <row r="25" spans="1:16" ht="25.5" x14ac:dyDescent="0.2">
      <c r="A25" s="12" t="s">
        <v>58</v>
      </c>
      <c r="B25" s="12" t="s">
        <v>60</v>
      </c>
      <c r="C25" s="13" t="s">
        <v>59</v>
      </c>
      <c r="D25" s="14" t="s">
        <v>61</v>
      </c>
      <c r="E25" s="15">
        <v>400000</v>
      </c>
      <c r="F25" s="16">
        <v>0</v>
      </c>
      <c r="G25" s="16">
        <v>0</v>
      </c>
      <c r="H25" s="16">
        <v>0</v>
      </c>
      <c r="I25" s="16">
        <v>400000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400000</v>
      </c>
    </row>
    <row r="26" spans="1:16" x14ac:dyDescent="0.2">
      <c r="A26" s="12" t="s">
        <v>62</v>
      </c>
      <c r="B26" s="12" t="s">
        <v>63</v>
      </c>
      <c r="C26" s="13" t="s">
        <v>59</v>
      </c>
      <c r="D26" s="14" t="s">
        <v>64</v>
      </c>
      <c r="E26" s="15">
        <v>2600000</v>
      </c>
      <c r="F26" s="16">
        <v>0</v>
      </c>
      <c r="G26" s="16">
        <v>0</v>
      </c>
      <c r="H26" s="16">
        <v>0</v>
      </c>
      <c r="I26" s="16">
        <v>2600000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2600000</v>
      </c>
    </row>
    <row r="27" spans="1:16" ht="25.5" x14ac:dyDescent="0.2">
      <c r="A27" s="12" t="s">
        <v>65</v>
      </c>
      <c r="B27" s="12" t="s">
        <v>67</v>
      </c>
      <c r="C27" s="13" t="s">
        <v>66</v>
      </c>
      <c r="D27" s="14" t="s">
        <v>68</v>
      </c>
      <c r="E27" s="15">
        <v>200000</v>
      </c>
      <c r="F27" s="16">
        <v>0</v>
      </c>
      <c r="G27" s="16">
        <v>0</v>
      </c>
      <c r="H27" s="16">
        <v>0</v>
      </c>
      <c r="I27" s="16">
        <v>200000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200000</v>
      </c>
    </row>
    <row r="28" spans="1:16" ht="25.5" x14ac:dyDescent="0.2">
      <c r="A28" s="12" t="s">
        <v>69</v>
      </c>
      <c r="B28" s="12" t="s">
        <v>71</v>
      </c>
      <c r="C28" s="13" t="s">
        <v>70</v>
      </c>
      <c r="D28" s="14" t="s">
        <v>72</v>
      </c>
      <c r="E28" s="15">
        <v>0</v>
      </c>
      <c r="F28" s="16">
        <v>0</v>
      </c>
      <c r="G28" s="16">
        <v>0</v>
      </c>
      <c r="H28" s="16">
        <v>0</v>
      </c>
      <c r="I28" s="16">
        <v>0</v>
      </c>
      <c r="J28" s="15">
        <v>755000</v>
      </c>
      <c r="K28" s="16">
        <v>755000</v>
      </c>
      <c r="L28" s="16">
        <v>0</v>
      </c>
      <c r="M28" s="16">
        <v>0</v>
      </c>
      <c r="N28" s="16">
        <v>0</v>
      </c>
      <c r="O28" s="16">
        <v>755000</v>
      </c>
      <c r="P28" s="15">
        <f t="shared" si="0"/>
        <v>755000</v>
      </c>
    </row>
    <row r="29" spans="1:16" ht="25.5" x14ac:dyDescent="0.2">
      <c r="A29" s="12" t="s">
        <v>73</v>
      </c>
      <c r="B29" s="12" t="s">
        <v>75</v>
      </c>
      <c r="C29" s="13" t="s">
        <v>74</v>
      </c>
      <c r="D29" s="14" t="s">
        <v>76</v>
      </c>
      <c r="E29" s="15">
        <v>450000</v>
      </c>
      <c r="F29" s="16">
        <v>450000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450000</v>
      </c>
    </row>
    <row r="30" spans="1:16" ht="25.5" x14ac:dyDescent="0.2">
      <c r="A30" s="12" t="s">
        <v>77</v>
      </c>
      <c r="B30" s="12" t="s">
        <v>79</v>
      </c>
      <c r="C30" s="13" t="s">
        <v>78</v>
      </c>
      <c r="D30" s="14" t="s">
        <v>80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300620</v>
      </c>
      <c r="K30" s="16">
        <v>300620</v>
      </c>
      <c r="L30" s="16">
        <v>0</v>
      </c>
      <c r="M30" s="16">
        <v>0</v>
      </c>
      <c r="N30" s="16">
        <v>0</v>
      </c>
      <c r="O30" s="16">
        <v>300620</v>
      </c>
      <c r="P30" s="15">
        <f t="shared" si="0"/>
        <v>300620</v>
      </c>
    </row>
    <row r="31" spans="1:16" ht="25.5" x14ac:dyDescent="0.2">
      <c r="A31" s="12" t="s">
        <v>81</v>
      </c>
      <c r="B31" s="12" t="s">
        <v>82</v>
      </c>
      <c r="C31" s="13" t="s">
        <v>78</v>
      </c>
      <c r="D31" s="14" t="s">
        <v>83</v>
      </c>
      <c r="E31" s="15">
        <v>100000</v>
      </c>
      <c r="F31" s="16">
        <v>100000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100000</v>
      </c>
    </row>
    <row r="32" spans="1:16" ht="25.5" x14ac:dyDescent="0.2">
      <c r="A32" s="12" t="s">
        <v>84</v>
      </c>
      <c r="B32" s="12" t="s">
        <v>85</v>
      </c>
      <c r="C32" s="13" t="s">
        <v>78</v>
      </c>
      <c r="D32" s="14" t="s">
        <v>86</v>
      </c>
      <c r="E32" s="15">
        <v>3107000</v>
      </c>
      <c r="F32" s="16">
        <v>3107000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3107000</v>
      </c>
    </row>
    <row r="33" spans="1:16" ht="38.25" x14ac:dyDescent="0.2">
      <c r="A33" s="12" t="s">
        <v>87</v>
      </c>
      <c r="B33" s="12" t="s">
        <v>89</v>
      </c>
      <c r="C33" s="13" t="s">
        <v>88</v>
      </c>
      <c r="D33" s="14" t="s">
        <v>90</v>
      </c>
      <c r="E33" s="15">
        <v>965800</v>
      </c>
      <c r="F33" s="16">
        <v>965800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965800</v>
      </c>
    </row>
    <row r="34" spans="1:16" ht="25.5" x14ac:dyDescent="0.2">
      <c r="A34" s="12" t="s">
        <v>91</v>
      </c>
      <c r="B34" s="12" t="s">
        <v>92</v>
      </c>
      <c r="C34" s="13" t="s">
        <v>88</v>
      </c>
      <c r="D34" s="14" t="s">
        <v>93</v>
      </c>
      <c r="E34" s="15">
        <v>2326200</v>
      </c>
      <c r="F34" s="16">
        <v>2326200</v>
      </c>
      <c r="G34" s="16">
        <v>1686900</v>
      </c>
      <c r="H34" s="16">
        <v>53400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2326200</v>
      </c>
    </row>
    <row r="35" spans="1:16" x14ac:dyDescent="0.2">
      <c r="A35" s="12" t="s">
        <v>94</v>
      </c>
      <c r="B35" s="12" t="s">
        <v>96</v>
      </c>
      <c r="C35" s="13" t="s">
        <v>95</v>
      </c>
      <c r="D35" s="14" t="s">
        <v>97</v>
      </c>
      <c r="E35" s="15">
        <v>7200</v>
      </c>
      <c r="F35" s="16">
        <v>7200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7200</v>
      </c>
    </row>
    <row r="36" spans="1:16" x14ac:dyDescent="0.2">
      <c r="A36" s="12" t="s">
        <v>98</v>
      </c>
      <c r="B36" s="12" t="s">
        <v>99</v>
      </c>
      <c r="C36" s="13" t="s">
        <v>95</v>
      </c>
      <c r="D36" s="14" t="s">
        <v>100</v>
      </c>
      <c r="E36" s="15">
        <v>368000</v>
      </c>
      <c r="F36" s="16">
        <v>368000</v>
      </c>
      <c r="G36" s="16">
        <v>0</v>
      </c>
      <c r="H36" s="16">
        <v>368000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368000</v>
      </c>
    </row>
    <row r="37" spans="1:16" ht="25.5" x14ac:dyDescent="0.2">
      <c r="A37" s="12" t="s">
        <v>101</v>
      </c>
      <c r="B37" s="12" t="s">
        <v>103</v>
      </c>
      <c r="C37" s="13" t="s">
        <v>102</v>
      </c>
      <c r="D37" s="14" t="s">
        <v>104</v>
      </c>
      <c r="E37" s="15">
        <v>1740800</v>
      </c>
      <c r="F37" s="16">
        <v>1740800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1740800</v>
      </c>
    </row>
    <row r="38" spans="1:16" x14ac:dyDescent="0.2">
      <c r="A38" s="6" t="s">
        <v>105</v>
      </c>
      <c r="B38" s="7"/>
      <c r="C38" s="8"/>
      <c r="D38" s="9" t="s">
        <v>106</v>
      </c>
      <c r="E38" s="10">
        <v>610251400</v>
      </c>
      <c r="F38" s="11">
        <v>610251400</v>
      </c>
      <c r="G38" s="11">
        <v>396339600</v>
      </c>
      <c r="H38" s="11">
        <v>58417800</v>
      </c>
      <c r="I38" s="11">
        <v>0</v>
      </c>
      <c r="J38" s="10">
        <v>42211047</v>
      </c>
      <c r="K38" s="11">
        <v>25432747</v>
      </c>
      <c r="L38" s="11">
        <v>16778300</v>
      </c>
      <c r="M38" s="11">
        <v>480000</v>
      </c>
      <c r="N38" s="11">
        <v>80200</v>
      </c>
      <c r="O38" s="11">
        <v>25432747</v>
      </c>
      <c r="P38" s="10">
        <f t="shared" si="0"/>
        <v>652462447</v>
      </c>
    </row>
    <row r="39" spans="1:16" x14ac:dyDescent="0.2">
      <c r="A39" s="6" t="s">
        <v>107</v>
      </c>
      <c r="B39" s="7"/>
      <c r="C39" s="8"/>
      <c r="D39" s="9" t="s">
        <v>106</v>
      </c>
      <c r="E39" s="10">
        <v>610251400</v>
      </c>
      <c r="F39" s="11">
        <v>610251400</v>
      </c>
      <c r="G39" s="11">
        <v>396339600</v>
      </c>
      <c r="H39" s="11">
        <v>58417800</v>
      </c>
      <c r="I39" s="11">
        <v>0</v>
      </c>
      <c r="J39" s="10">
        <v>42211047</v>
      </c>
      <c r="K39" s="11">
        <v>25432747</v>
      </c>
      <c r="L39" s="11">
        <v>16778300</v>
      </c>
      <c r="M39" s="11">
        <v>480000</v>
      </c>
      <c r="N39" s="11">
        <v>80200</v>
      </c>
      <c r="O39" s="11">
        <v>25432747</v>
      </c>
      <c r="P39" s="10">
        <f t="shared" si="0"/>
        <v>652462447</v>
      </c>
    </row>
    <row r="40" spans="1:16" ht="38.25" x14ac:dyDescent="0.2">
      <c r="A40" s="12" t="s">
        <v>108</v>
      </c>
      <c r="B40" s="12" t="s">
        <v>109</v>
      </c>
      <c r="C40" s="13" t="s">
        <v>24</v>
      </c>
      <c r="D40" s="14" t="s">
        <v>110</v>
      </c>
      <c r="E40" s="15">
        <v>7259600</v>
      </c>
      <c r="F40" s="16">
        <v>7259600</v>
      </c>
      <c r="G40" s="16">
        <v>5667500</v>
      </c>
      <c r="H40" s="16">
        <v>237200</v>
      </c>
      <c r="I40" s="16">
        <v>0</v>
      </c>
      <c r="J40" s="15">
        <v>50000</v>
      </c>
      <c r="K40" s="16">
        <v>50000</v>
      </c>
      <c r="L40" s="16">
        <v>0</v>
      </c>
      <c r="M40" s="16">
        <v>0</v>
      </c>
      <c r="N40" s="16">
        <v>0</v>
      </c>
      <c r="O40" s="16">
        <v>50000</v>
      </c>
      <c r="P40" s="15">
        <f t="shared" si="0"/>
        <v>7309600</v>
      </c>
    </row>
    <row r="41" spans="1:16" x14ac:dyDescent="0.2">
      <c r="A41" s="12" t="s">
        <v>111</v>
      </c>
      <c r="B41" s="12" t="s">
        <v>113</v>
      </c>
      <c r="C41" s="13" t="s">
        <v>112</v>
      </c>
      <c r="D41" s="14" t="s">
        <v>114</v>
      </c>
      <c r="E41" s="15">
        <v>155959300</v>
      </c>
      <c r="F41" s="16">
        <v>155959300</v>
      </c>
      <c r="G41" s="16">
        <v>95427400</v>
      </c>
      <c r="H41" s="16">
        <v>18048200</v>
      </c>
      <c r="I41" s="16">
        <v>0</v>
      </c>
      <c r="J41" s="15">
        <v>13284600</v>
      </c>
      <c r="K41" s="16">
        <v>3042000</v>
      </c>
      <c r="L41" s="16">
        <v>10242600</v>
      </c>
      <c r="M41" s="16">
        <v>0</v>
      </c>
      <c r="N41" s="16">
        <v>0</v>
      </c>
      <c r="O41" s="16">
        <v>3042000</v>
      </c>
      <c r="P41" s="15">
        <f t="shared" si="0"/>
        <v>169243900</v>
      </c>
    </row>
    <row r="42" spans="1:16" ht="38.25" x14ac:dyDescent="0.2">
      <c r="A42" s="12" t="s">
        <v>115</v>
      </c>
      <c r="B42" s="12" t="s">
        <v>117</v>
      </c>
      <c r="C42" s="13" t="s">
        <v>116</v>
      </c>
      <c r="D42" s="14" t="s">
        <v>118</v>
      </c>
      <c r="E42" s="15">
        <v>203490000</v>
      </c>
      <c r="F42" s="16">
        <v>203490000</v>
      </c>
      <c r="G42" s="16">
        <v>110967200</v>
      </c>
      <c r="H42" s="16">
        <v>35020900</v>
      </c>
      <c r="I42" s="16">
        <v>0</v>
      </c>
      <c r="J42" s="15">
        <v>22784700</v>
      </c>
      <c r="K42" s="16">
        <v>16379000</v>
      </c>
      <c r="L42" s="16">
        <v>6405700</v>
      </c>
      <c r="M42" s="16">
        <v>480000</v>
      </c>
      <c r="N42" s="16">
        <v>4600</v>
      </c>
      <c r="O42" s="16">
        <v>16379000</v>
      </c>
      <c r="P42" s="15">
        <f t="shared" si="0"/>
        <v>226274700</v>
      </c>
    </row>
    <row r="43" spans="1:16" ht="38.25" x14ac:dyDescent="0.2">
      <c r="A43" s="12" t="s">
        <v>119</v>
      </c>
      <c r="B43" s="12" t="s">
        <v>120</v>
      </c>
      <c r="C43" s="13" t="s">
        <v>116</v>
      </c>
      <c r="D43" s="14" t="s">
        <v>121</v>
      </c>
      <c r="E43" s="15">
        <v>173048400</v>
      </c>
      <c r="F43" s="16">
        <v>173048400</v>
      </c>
      <c r="G43" s="16">
        <v>141843000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173048400</v>
      </c>
    </row>
    <row r="44" spans="1:16" ht="38.25" x14ac:dyDescent="0.2">
      <c r="A44" s="12" t="s">
        <v>122</v>
      </c>
      <c r="B44" s="12" t="s">
        <v>124</v>
      </c>
      <c r="C44" s="13" t="s">
        <v>123</v>
      </c>
      <c r="D44" s="14" t="s">
        <v>125</v>
      </c>
      <c r="E44" s="15">
        <v>20560500</v>
      </c>
      <c r="F44" s="16">
        <v>20560500</v>
      </c>
      <c r="G44" s="16">
        <v>15437100</v>
      </c>
      <c r="H44" s="16">
        <v>1098400</v>
      </c>
      <c r="I44" s="16">
        <v>0</v>
      </c>
      <c r="J44" s="15">
        <v>1493747</v>
      </c>
      <c r="K44" s="16">
        <v>1493747</v>
      </c>
      <c r="L44" s="16">
        <v>0</v>
      </c>
      <c r="M44" s="16">
        <v>0</v>
      </c>
      <c r="N44" s="16">
        <v>0</v>
      </c>
      <c r="O44" s="16">
        <v>1493747</v>
      </c>
      <c r="P44" s="15">
        <f t="shared" si="0"/>
        <v>22054247</v>
      </c>
    </row>
    <row r="45" spans="1:16" ht="25.5" x14ac:dyDescent="0.2">
      <c r="A45" s="12" t="s">
        <v>126</v>
      </c>
      <c r="B45" s="12" t="s">
        <v>128</v>
      </c>
      <c r="C45" s="13" t="s">
        <v>127</v>
      </c>
      <c r="D45" s="14" t="s">
        <v>129</v>
      </c>
      <c r="E45" s="15">
        <v>20750900</v>
      </c>
      <c r="F45" s="16">
        <v>20750900</v>
      </c>
      <c r="G45" s="16">
        <v>12821200</v>
      </c>
      <c r="H45" s="16">
        <v>597100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20750900</v>
      </c>
    </row>
    <row r="46" spans="1:16" x14ac:dyDescent="0.2">
      <c r="A46" s="12" t="s">
        <v>130</v>
      </c>
      <c r="B46" s="12" t="s">
        <v>131</v>
      </c>
      <c r="C46" s="13" t="s">
        <v>127</v>
      </c>
      <c r="D46" s="14" t="s">
        <v>132</v>
      </c>
      <c r="E46" s="15">
        <v>416300</v>
      </c>
      <c r="F46" s="16">
        <v>416300</v>
      </c>
      <c r="G46" s="16">
        <v>0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ref="P46:P77" si="1">E46+J46</f>
        <v>416300</v>
      </c>
    </row>
    <row r="47" spans="1:16" ht="25.5" x14ac:dyDescent="0.2">
      <c r="A47" s="12" t="s">
        <v>133</v>
      </c>
      <c r="B47" s="12" t="s">
        <v>134</v>
      </c>
      <c r="C47" s="13" t="s">
        <v>127</v>
      </c>
      <c r="D47" s="14" t="s">
        <v>135</v>
      </c>
      <c r="E47" s="15">
        <v>226300</v>
      </c>
      <c r="F47" s="16">
        <v>226300</v>
      </c>
      <c r="G47" s="16">
        <v>152800</v>
      </c>
      <c r="H47" s="16">
        <v>0</v>
      </c>
      <c r="I47" s="16">
        <v>0</v>
      </c>
      <c r="J47" s="15">
        <v>558000</v>
      </c>
      <c r="K47" s="16">
        <v>558000</v>
      </c>
      <c r="L47" s="16">
        <v>0</v>
      </c>
      <c r="M47" s="16">
        <v>0</v>
      </c>
      <c r="N47" s="16">
        <v>0</v>
      </c>
      <c r="O47" s="16">
        <v>558000</v>
      </c>
      <c r="P47" s="15">
        <f t="shared" si="1"/>
        <v>784300</v>
      </c>
    </row>
    <row r="48" spans="1:16" ht="25.5" x14ac:dyDescent="0.2">
      <c r="A48" s="12" t="s">
        <v>136</v>
      </c>
      <c r="B48" s="12" t="s">
        <v>137</v>
      </c>
      <c r="C48" s="13" t="s">
        <v>127</v>
      </c>
      <c r="D48" s="14" t="s">
        <v>138</v>
      </c>
      <c r="E48" s="15">
        <v>2232300</v>
      </c>
      <c r="F48" s="16">
        <v>2232300</v>
      </c>
      <c r="G48" s="16">
        <v>1547000</v>
      </c>
      <c r="H48" s="16">
        <v>145200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1"/>
        <v>2232300</v>
      </c>
    </row>
    <row r="49" spans="1:16" x14ac:dyDescent="0.2">
      <c r="A49" s="12" t="s">
        <v>139</v>
      </c>
      <c r="B49" s="12" t="s">
        <v>140</v>
      </c>
      <c r="C49" s="13" t="s">
        <v>127</v>
      </c>
      <c r="D49" s="14" t="s">
        <v>141</v>
      </c>
      <c r="E49" s="15">
        <v>0</v>
      </c>
      <c r="F49" s="16">
        <v>0</v>
      </c>
      <c r="G49" s="16">
        <v>0</v>
      </c>
      <c r="H49" s="16">
        <v>0</v>
      </c>
      <c r="I49" s="16">
        <v>0</v>
      </c>
      <c r="J49" s="15">
        <v>650000</v>
      </c>
      <c r="K49" s="16">
        <v>650000</v>
      </c>
      <c r="L49" s="16">
        <v>0</v>
      </c>
      <c r="M49" s="16">
        <v>0</v>
      </c>
      <c r="N49" s="16">
        <v>0</v>
      </c>
      <c r="O49" s="16">
        <v>650000</v>
      </c>
      <c r="P49" s="15">
        <f t="shared" si="1"/>
        <v>650000</v>
      </c>
    </row>
    <row r="50" spans="1:16" ht="63.75" x14ac:dyDescent="0.2">
      <c r="A50" s="12" t="s">
        <v>142</v>
      </c>
      <c r="B50" s="12" t="s">
        <v>144</v>
      </c>
      <c r="C50" s="13" t="s">
        <v>143</v>
      </c>
      <c r="D50" s="14" t="s">
        <v>145</v>
      </c>
      <c r="E50" s="15">
        <v>1000000</v>
      </c>
      <c r="F50" s="16">
        <v>1000000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1"/>
        <v>1000000</v>
      </c>
    </row>
    <row r="51" spans="1:16" ht="38.25" x14ac:dyDescent="0.2">
      <c r="A51" s="12" t="s">
        <v>146</v>
      </c>
      <c r="B51" s="12" t="s">
        <v>148</v>
      </c>
      <c r="C51" s="13" t="s">
        <v>147</v>
      </c>
      <c r="D51" s="14" t="s">
        <v>149</v>
      </c>
      <c r="E51" s="15">
        <v>25307800</v>
      </c>
      <c r="F51" s="16">
        <v>25307800</v>
      </c>
      <c r="G51" s="16">
        <v>12476400</v>
      </c>
      <c r="H51" s="16">
        <v>3270800</v>
      </c>
      <c r="I51" s="16">
        <v>0</v>
      </c>
      <c r="J51" s="15">
        <v>690000</v>
      </c>
      <c r="K51" s="16">
        <v>560000</v>
      </c>
      <c r="L51" s="16">
        <v>130000</v>
      </c>
      <c r="M51" s="16">
        <v>0</v>
      </c>
      <c r="N51" s="16">
        <v>75600</v>
      </c>
      <c r="O51" s="16">
        <v>560000</v>
      </c>
      <c r="P51" s="15">
        <f t="shared" si="1"/>
        <v>25997800</v>
      </c>
    </row>
    <row r="52" spans="1:16" ht="25.5" x14ac:dyDescent="0.2">
      <c r="A52" s="12" t="s">
        <v>150</v>
      </c>
      <c r="B52" s="12" t="s">
        <v>151</v>
      </c>
      <c r="C52" s="13" t="s">
        <v>147</v>
      </c>
      <c r="D52" s="14" t="s">
        <v>152</v>
      </c>
      <c r="E52" s="15">
        <v>0</v>
      </c>
      <c r="F52" s="16">
        <v>0</v>
      </c>
      <c r="G52" s="16">
        <v>0</v>
      </c>
      <c r="H52" s="16">
        <v>0</v>
      </c>
      <c r="I52" s="16">
        <v>0</v>
      </c>
      <c r="J52" s="15">
        <v>2700000</v>
      </c>
      <c r="K52" s="16">
        <v>2700000</v>
      </c>
      <c r="L52" s="16">
        <v>0</v>
      </c>
      <c r="M52" s="16">
        <v>0</v>
      </c>
      <c r="N52" s="16">
        <v>0</v>
      </c>
      <c r="O52" s="16">
        <v>2700000</v>
      </c>
      <c r="P52" s="15">
        <f t="shared" si="1"/>
        <v>2700000</v>
      </c>
    </row>
    <row r="53" spans="1:16" x14ac:dyDescent="0.2">
      <c r="A53" s="6" t="s">
        <v>153</v>
      </c>
      <c r="B53" s="7"/>
      <c r="C53" s="8"/>
      <c r="D53" s="9" t="s">
        <v>154</v>
      </c>
      <c r="E53" s="10">
        <v>116193900</v>
      </c>
      <c r="F53" s="11">
        <v>116193900</v>
      </c>
      <c r="G53" s="11">
        <v>32970800</v>
      </c>
      <c r="H53" s="11">
        <v>1920500</v>
      </c>
      <c r="I53" s="11">
        <v>0</v>
      </c>
      <c r="J53" s="10">
        <v>440600</v>
      </c>
      <c r="K53" s="11">
        <v>0</v>
      </c>
      <c r="L53" s="11">
        <v>440600</v>
      </c>
      <c r="M53" s="11">
        <v>298500</v>
      </c>
      <c r="N53" s="11">
        <v>48400</v>
      </c>
      <c r="O53" s="11">
        <v>0</v>
      </c>
      <c r="P53" s="10">
        <f t="shared" si="1"/>
        <v>116634500</v>
      </c>
    </row>
    <row r="54" spans="1:16" x14ac:dyDescent="0.2">
      <c r="A54" s="6" t="s">
        <v>155</v>
      </c>
      <c r="B54" s="7"/>
      <c r="C54" s="8"/>
      <c r="D54" s="9" t="s">
        <v>154</v>
      </c>
      <c r="E54" s="10">
        <v>116193900</v>
      </c>
      <c r="F54" s="11">
        <v>116193900</v>
      </c>
      <c r="G54" s="11">
        <v>32970800</v>
      </c>
      <c r="H54" s="11">
        <v>1920500</v>
      </c>
      <c r="I54" s="11">
        <v>0</v>
      </c>
      <c r="J54" s="10">
        <v>440600</v>
      </c>
      <c r="K54" s="11">
        <v>0</v>
      </c>
      <c r="L54" s="11">
        <v>440600</v>
      </c>
      <c r="M54" s="11">
        <v>298500</v>
      </c>
      <c r="N54" s="11">
        <v>48400</v>
      </c>
      <c r="O54" s="11">
        <v>0</v>
      </c>
      <c r="P54" s="10">
        <f t="shared" si="1"/>
        <v>116634500</v>
      </c>
    </row>
    <row r="55" spans="1:16" ht="38.25" x14ac:dyDescent="0.2">
      <c r="A55" s="12" t="s">
        <v>156</v>
      </c>
      <c r="B55" s="12" t="s">
        <v>109</v>
      </c>
      <c r="C55" s="13" t="s">
        <v>24</v>
      </c>
      <c r="D55" s="14" t="s">
        <v>110</v>
      </c>
      <c r="E55" s="15">
        <v>20088900</v>
      </c>
      <c r="F55" s="16">
        <v>20088900</v>
      </c>
      <c r="G55" s="16">
        <v>15831700</v>
      </c>
      <c r="H55" s="16">
        <v>369900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"/>
        <v>20088900</v>
      </c>
    </row>
    <row r="56" spans="1:16" ht="25.5" x14ac:dyDescent="0.2">
      <c r="A56" s="12" t="s">
        <v>157</v>
      </c>
      <c r="B56" s="12" t="s">
        <v>159</v>
      </c>
      <c r="C56" s="13" t="s">
        <v>158</v>
      </c>
      <c r="D56" s="14" t="s">
        <v>160</v>
      </c>
      <c r="E56" s="15">
        <v>190000</v>
      </c>
      <c r="F56" s="16">
        <v>190000</v>
      </c>
      <c r="G56" s="16">
        <v>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1"/>
        <v>190000</v>
      </c>
    </row>
    <row r="57" spans="1:16" ht="25.5" x14ac:dyDescent="0.2">
      <c r="A57" s="12" t="s">
        <v>161</v>
      </c>
      <c r="B57" s="12" t="s">
        <v>162</v>
      </c>
      <c r="C57" s="13" t="s">
        <v>124</v>
      </c>
      <c r="D57" s="14" t="s">
        <v>163</v>
      </c>
      <c r="E57" s="15">
        <v>80000</v>
      </c>
      <c r="F57" s="16">
        <v>80000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1"/>
        <v>80000</v>
      </c>
    </row>
    <row r="58" spans="1:16" ht="38.25" x14ac:dyDescent="0.2">
      <c r="A58" s="12" t="s">
        <v>164</v>
      </c>
      <c r="B58" s="12" t="s">
        <v>165</v>
      </c>
      <c r="C58" s="13" t="s">
        <v>124</v>
      </c>
      <c r="D58" s="14" t="s">
        <v>166</v>
      </c>
      <c r="E58" s="15">
        <v>42000000</v>
      </c>
      <c r="F58" s="16">
        <v>42000000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1"/>
        <v>42000000</v>
      </c>
    </row>
    <row r="59" spans="1:16" ht="38.25" x14ac:dyDescent="0.2">
      <c r="A59" s="12" t="s">
        <v>167</v>
      </c>
      <c r="B59" s="12" t="s">
        <v>168</v>
      </c>
      <c r="C59" s="13" t="s">
        <v>124</v>
      </c>
      <c r="D59" s="14" t="s">
        <v>169</v>
      </c>
      <c r="E59" s="15">
        <v>2360000</v>
      </c>
      <c r="F59" s="16">
        <v>2360000</v>
      </c>
      <c r="G59" s="16">
        <v>0</v>
      </c>
      <c r="H59" s="16">
        <v>0</v>
      </c>
      <c r="I59" s="16">
        <v>0</v>
      </c>
      <c r="J59" s="15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5">
        <f t="shared" si="1"/>
        <v>2360000</v>
      </c>
    </row>
    <row r="60" spans="1:16" ht="25.5" x14ac:dyDescent="0.2">
      <c r="A60" s="12" t="s">
        <v>170</v>
      </c>
      <c r="B60" s="12" t="s">
        <v>171</v>
      </c>
      <c r="C60" s="13" t="s">
        <v>143</v>
      </c>
      <c r="D60" s="14" t="s">
        <v>172</v>
      </c>
      <c r="E60" s="15">
        <v>20982100</v>
      </c>
      <c r="F60" s="16">
        <v>20982100</v>
      </c>
      <c r="G60" s="16">
        <v>16116000</v>
      </c>
      <c r="H60" s="16">
        <v>1121300</v>
      </c>
      <c r="I60" s="16">
        <v>0</v>
      </c>
      <c r="J60" s="15">
        <v>440600</v>
      </c>
      <c r="K60" s="16">
        <v>0</v>
      </c>
      <c r="L60" s="16">
        <v>440600</v>
      </c>
      <c r="M60" s="16">
        <v>298500</v>
      </c>
      <c r="N60" s="16">
        <v>48400</v>
      </c>
      <c r="O60" s="16">
        <v>0</v>
      </c>
      <c r="P60" s="15">
        <f t="shared" si="1"/>
        <v>21422700</v>
      </c>
    </row>
    <row r="61" spans="1:16" ht="76.5" x14ac:dyDescent="0.2">
      <c r="A61" s="12" t="s">
        <v>173</v>
      </c>
      <c r="B61" s="12" t="s">
        <v>174</v>
      </c>
      <c r="C61" s="13" t="s">
        <v>113</v>
      </c>
      <c r="D61" s="14" t="s">
        <v>175</v>
      </c>
      <c r="E61" s="15">
        <v>2559200</v>
      </c>
      <c r="F61" s="16">
        <v>2559200</v>
      </c>
      <c r="G61" s="16">
        <v>0</v>
      </c>
      <c r="H61" s="16">
        <v>0</v>
      </c>
      <c r="I61" s="16">
        <v>0</v>
      </c>
      <c r="J61" s="15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5">
        <f t="shared" si="1"/>
        <v>2559200</v>
      </c>
    </row>
    <row r="62" spans="1:16" ht="63.75" x14ac:dyDescent="0.2">
      <c r="A62" s="12" t="s">
        <v>176</v>
      </c>
      <c r="B62" s="12" t="s">
        <v>178</v>
      </c>
      <c r="C62" s="13" t="s">
        <v>177</v>
      </c>
      <c r="D62" s="14" t="s">
        <v>179</v>
      </c>
      <c r="E62" s="15">
        <v>1588000</v>
      </c>
      <c r="F62" s="16">
        <v>1588000</v>
      </c>
      <c r="G62" s="16">
        <v>0</v>
      </c>
      <c r="H62" s="16">
        <v>0</v>
      </c>
      <c r="I62" s="16">
        <v>0</v>
      </c>
      <c r="J62" s="15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5">
        <f t="shared" si="1"/>
        <v>1588000</v>
      </c>
    </row>
    <row r="63" spans="1:16" ht="38.25" x14ac:dyDescent="0.2">
      <c r="A63" s="12" t="s">
        <v>180</v>
      </c>
      <c r="B63" s="12" t="s">
        <v>181</v>
      </c>
      <c r="C63" s="13" t="s">
        <v>158</v>
      </c>
      <c r="D63" s="14" t="s">
        <v>182</v>
      </c>
      <c r="E63" s="15">
        <v>215600</v>
      </c>
      <c r="F63" s="16">
        <v>215600</v>
      </c>
      <c r="G63" s="16">
        <v>0</v>
      </c>
      <c r="H63" s="16">
        <v>0</v>
      </c>
      <c r="I63" s="16">
        <v>0</v>
      </c>
      <c r="J63" s="15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5">
        <f t="shared" si="1"/>
        <v>215600</v>
      </c>
    </row>
    <row r="64" spans="1:16" x14ac:dyDescent="0.2">
      <c r="A64" s="12" t="s">
        <v>183</v>
      </c>
      <c r="B64" s="12" t="s">
        <v>185</v>
      </c>
      <c r="C64" s="13" t="s">
        <v>184</v>
      </c>
      <c r="D64" s="14" t="s">
        <v>186</v>
      </c>
      <c r="E64" s="15">
        <v>58600</v>
      </c>
      <c r="F64" s="16">
        <v>58600</v>
      </c>
      <c r="G64" s="16">
        <v>48000</v>
      </c>
      <c r="H64" s="16">
        <v>0</v>
      </c>
      <c r="I64" s="16">
        <v>0</v>
      </c>
      <c r="J64" s="15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5">
        <f t="shared" si="1"/>
        <v>58600</v>
      </c>
    </row>
    <row r="65" spans="1:16" ht="38.25" x14ac:dyDescent="0.2">
      <c r="A65" s="12" t="s">
        <v>187</v>
      </c>
      <c r="B65" s="12" t="s">
        <v>189</v>
      </c>
      <c r="C65" s="13" t="s">
        <v>188</v>
      </c>
      <c r="D65" s="14" t="s">
        <v>190</v>
      </c>
      <c r="E65" s="15">
        <v>2631500</v>
      </c>
      <c r="F65" s="16">
        <v>2631500</v>
      </c>
      <c r="G65" s="16">
        <v>975100</v>
      </c>
      <c r="H65" s="16">
        <v>429300</v>
      </c>
      <c r="I65" s="16">
        <v>0</v>
      </c>
      <c r="J65" s="15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5">
        <f t="shared" si="1"/>
        <v>2631500</v>
      </c>
    </row>
    <row r="66" spans="1:16" ht="25.5" x14ac:dyDescent="0.2">
      <c r="A66" s="12" t="s">
        <v>191</v>
      </c>
      <c r="B66" s="12" t="s">
        <v>192</v>
      </c>
      <c r="C66" s="13" t="s">
        <v>188</v>
      </c>
      <c r="D66" s="14" t="s">
        <v>193</v>
      </c>
      <c r="E66" s="15">
        <v>23440000</v>
      </c>
      <c r="F66" s="16">
        <v>23440000</v>
      </c>
      <c r="G66" s="16">
        <v>0</v>
      </c>
      <c r="H66" s="16">
        <v>0</v>
      </c>
      <c r="I66" s="16">
        <v>0</v>
      </c>
      <c r="J66" s="15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5">
        <f t="shared" si="1"/>
        <v>23440000</v>
      </c>
    </row>
    <row r="67" spans="1:16" x14ac:dyDescent="0.2">
      <c r="A67" s="6" t="s">
        <v>194</v>
      </c>
      <c r="B67" s="7"/>
      <c r="C67" s="8"/>
      <c r="D67" s="9" t="s">
        <v>195</v>
      </c>
      <c r="E67" s="10">
        <v>5054000</v>
      </c>
      <c r="F67" s="11">
        <v>5054000</v>
      </c>
      <c r="G67" s="11">
        <v>4051300</v>
      </c>
      <c r="H67" s="11">
        <v>40300</v>
      </c>
      <c r="I67" s="11">
        <v>0</v>
      </c>
      <c r="J67" s="10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0">
        <f t="shared" si="1"/>
        <v>5054000</v>
      </c>
    </row>
    <row r="68" spans="1:16" x14ac:dyDescent="0.2">
      <c r="A68" s="6" t="s">
        <v>196</v>
      </c>
      <c r="B68" s="7"/>
      <c r="C68" s="8"/>
      <c r="D68" s="9" t="s">
        <v>195</v>
      </c>
      <c r="E68" s="10">
        <v>5054000</v>
      </c>
      <c r="F68" s="11">
        <v>5054000</v>
      </c>
      <c r="G68" s="11">
        <v>4051300</v>
      </c>
      <c r="H68" s="11">
        <v>40300</v>
      </c>
      <c r="I68" s="11">
        <v>0</v>
      </c>
      <c r="J68" s="10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0">
        <f t="shared" si="1"/>
        <v>5054000</v>
      </c>
    </row>
    <row r="69" spans="1:16" ht="38.25" x14ac:dyDescent="0.2">
      <c r="A69" s="12" t="s">
        <v>197</v>
      </c>
      <c r="B69" s="12" t="s">
        <v>109</v>
      </c>
      <c r="C69" s="13" t="s">
        <v>24</v>
      </c>
      <c r="D69" s="14" t="s">
        <v>110</v>
      </c>
      <c r="E69" s="15">
        <v>5054000</v>
      </c>
      <c r="F69" s="16">
        <v>5054000</v>
      </c>
      <c r="G69" s="16">
        <v>4051300</v>
      </c>
      <c r="H69" s="16">
        <v>40300</v>
      </c>
      <c r="I69" s="16">
        <v>0</v>
      </c>
      <c r="J69" s="15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5">
        <f t="shared" si="1"/>
        <v>5054000</v>
      </c>
    </row>
    <row r="70" spans="1:16" x14ac:dyDescent="0.2">
      <c r="A70" s="6" t="s">
        <v>198</v>
      </c>
      <c r="B70" s="7"/>
      <c r="C70" s="8"/>
      <c r="D70" s="9" t="s">
        <v>199</v>
      </c>
      <c r="E70" s="10">
        <v>131873500</v>
      </c>
      <c r="F70" s="11">
        <v>131873500</v>
      </c>
      <c r="G70" s="11">
        <v>78110900</v>
      </c>
      <c r="H70" s="11">
        <v>8763800</v>
      </c>
      <c r="I70" s="11">
        <v>0</v>
      </c>
      <c r="J70" s="10">
        <v>6085000</v>
      </c>
      <c r="K70" s="11">
        <v>3323200</v>
      </c>
      <c r="L70" s="11">
        <v>2761800</v>
      </c>
      <c r="M70" s="11">
        <v>1878500</v>
      </c>
      <c r="N70" s="11">
        <v>0</v>
      </c>
      <c r="O70" s="11">
        <v>3323200</v>
      </c>
      <c r="P70" s="10">
        <f t="shared" si="1"/>
        <v>137958500</v>
      </c>
    </row>
    <row r="71" spans="1:16" x14ac:dyDescent="0.2">
      <c r="A71" s="6" t="s">
        <v>200</v>
      </c>
      <c r="B71" s="7"/>
      <c r="C71" s="8"/>
      <c r="D71" s="9" t="s">
        <v>199</v>
      </c>
      <c r="E71" s="10">
        <v>131873500</v>
      </c>
      <c r="F71" s="11">
        <v>131873500</v>
      </c>
      <c r="G71" s="11">
        <v>78110900</v>
      </c>
      <c r="H71" s="11">
        <v>8763800</v>
      </c>
      <c r="I71" s="11">
        <v>0</v>
      </c>
      <c r="J71" s="10">
        <v>6085000</v>
      </c>
      <c r="K71" s="11">
        <v>3323200</v>
      </c>
      <c r="L71" s="11">
        <v>2761800</v>
      </c>
      <c r="M71" s="11">
        <v>1878500</v>
      </c>
      <c r="N71" s="11">
        <v>0</v>
      </c>
      <c r="O71" s="11">
        <v>3323200</v>
      </c>
      <c r="P71" s="10">
        <f t="shared" si="1"/>
        <v>137958500</v>
      </c>
    </row>
    <row r="72" spans="1:16" ht="38.25" x14ac:dyDescent="0.2">
      <c r="A72" s="12" t="s">
        <v>201</v>
      </c>
      <c r="B72" s="12" t="s">
        <v>109</v>
      </c>
      <c r="C72" s="13" t="s">
        <v>24</v>
      </c>
      <c r="D72" s="14" t="s">
        <v>110</v>
      </c>
      <c r="E72" s="15">
        <v>7356400</v>
      </c>
      <c r="F72" s="16">
        <v>7356400</v>
      </c>
      <c r="G72" s="16">
        <v>5881400</v>
      </c>
      <c r="H72" s="16">
        <v>110300</v>
      </c>
      <c r="I72" s="16">
        <v>0</v>
      </c>
      <c r="J72" s="15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5">
        <f t="shared" si="1"/>
        <v>7356400</v>
      </c>
    </row>
    <row r="73" spans="1:16" ht="25.5" x14ac:dyDescent="0.2">
      <c r="A73" s="12" t="s">
        <v>202</v>
      </c>
      <c r="B73" s="12" t="s">
        <v>203</v>
      </c>
      <c r="C73" s="13" t="s">
        <v>123</v>
      </c>
      <c r="D73" s="14" t="s">
        <v>204</v>
      </c>
      <c r="E73" s="15">
        <v>56490700</v>
      </c>
      <c r="F73" s="16">
        <v>56490700</v>
      </c>
      <c r="G73" s="16">
        <v>43612100</v>
      </c>
      <c r="H73" s="16">
        <v>2116300</v>
      </c>
      <c r="I73" s="16">
        <v>0</v>
      </c>
      <c r="J73" s="15">
        <v>2652600</v>
      </c>
      <c r="K73" s="16">
        <v>271800</v>
      </c>
      <c r="L73" s="16">
        <v>2380800</v>
      </c>
      <c r="M73" s="16">
        <v>1878500</v>
      </c>
      <c r="N73" s="16">
        <v>0</v>
      </c>
      <c r="O73" s="16">
        <v>271800</v>
      </c>
      <c r="P73" s="15">
        <f t="shared" si="1"/>
        <v>59143300</v>
      </c>
    </row>
    <row r="74" spans="1:16" x14ac:dyDescent="0.2">
      <c r="A74" s="12" t="s">
        <v>205</v>
      </c>
      <c r="B74" s="12" t="s">
        <v>206</v>
      </c>
      <c r="C74" s="13" t="s">
        <v>143</v>
      </c>
      <c r="D74" s="14" t="s">
        <v>207</v>
      </c>
      <c r="E74" s="15">
        <v>1749200</v>
      </c>
      <c r="F74" s="16">
        <v>1749200</v>
      </c>
      <c r="G74" s="16">
        <v>284600</v>
      </c>
      <c r="H74" s="16">
        <v>37500</v>
      </c>
      <c r="I74" s="16">
        <v>0</v>
      </c>
      <c r="J74" s="15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5">
        <f t="shared" si="1"/>
        <v>1749200</v>
      </c>
    </row>
    <row r="75" spans="1:16" ht="38.25" x14ac:dyDescent="0.2">
      <c r="A75" s="12" t="s">
        <v>208</v>
      </c>
      <c r="B75" s="12" t="s">
        <v>210</v>
      </c>
      <c r="C75" s="13" t="s">
        <v>209</v>
      </c>
      <c r="D75" s="14" t="s">
        <v>211</v>
      </c>
      <c r="E75" s="15">
        <v>2646900</v>
      </c>
      <c r="F75" s="16">
        <v>2646900</v>
      </c>
      <c r="G75" s="16">
        <v>0</v>
      </c>
      <c r="H75" s="16">
        <v>0</v>
      </c>
      <c r="I75" s="16">
        <v>0</v>
      </c>
      <c r="J75" s="15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5">
        <f t="shared" si="1"/>
        <v>2646900</v>
      </c>
    </row>
    <row r="76" spans="1:16" x14ac:dyDescent="0.2">
      <c r="A76" s="12" t="s">
        <v>212</v>
      </c>
      <c r="B76" s="12" t="s">
        <v>214</v>
      </c>
      <c r="C76" s="13" t="s">
        <v>213</v>
      </c>
      <c r="D76" s="14" t="s">
        <v>215</v>
      </c>
      <c r="E76" s="15">
        <v>17371800</v>
      </c>
      <c r="F76" s="16">
        <v>17371800</v>
      </c>
      <c r="G76" s="16">
        <v>12575400</v>
      </c>
      <c r="H76" s="16">
        <v>1491000</v>
      </c>
      <c r="I76" s="16">
        <v>0</v>
      </c>
      <c r="J76" s="15">
        <v>160000</v>
      </c>
      <c r="K76" s="16">
        <v>160000</v>
      </c>
      <c r="L76" s="16">
        <v>0</v>
      </c>
      <c r="M76" s="16">
        <v>0</v>
      </c>
      <c r="N76" s="16">
        <v>0</v>
      </c>
      <c r="O76" s="16">
        <v>160000</v>
      </c>
      <c r="P76" s="15">
        <f t="shared" si="1"/>
        <v>17531800</v>
      </c>
    </row>
    <row r="77" spans="1:16" x14ac:dyDescent="0.2">
      <c r="A77" s="12" t="s">
        <v>216</v>
      </c>
      <c r="B77" s="12" t="s">
        <v>217</v>
      </c>
      <c r="C77" s="13" t="s">
        <v>213</v>
      </c>
      <c r="D77" s="14" t="s">
        <v>218</v>
      </c>
      <c r="E77" s="15">
        <v>3989300</v>
      </c>
      <c r="F77" s="16">
        <v>3989300</v>
      </c>
      <c r="G77" s="16">
        <v>2694700</v>
      </c>
      <c r="H77" s="16">
        <v>383200</v>
      </c>
      <c r="I77" s="16">
        <v>0</v>
      </c>
      <c r="J77" s="15">
        <v>410000</v>
      </c>
      <c r="K77" s="16">
        <v>380000</v>
      </c>
      <c r="L77" s="16">
        <v>30000</v>
      </c>
      <c r="M77" s="16">
        <v>0</v>
      </c>
      <c r="N77" s="16">
        <v>0</v>
      </c>
      <c r="O77" s="16">
        <v>380000</v>
      </c>
      <c r="P77" s="15">
        <f t="shared" si="1"/>
        <v>4399300</v>
      </c>
    </row>
    <row r="78" spans="1:16" ht="38.25" x14ac:dyDescent="0.2">
      <c r="A78" s="12" t="s">
        <v>219</v>
      </c>
      <c r="B78" s="12" t="s">
        <v>221</v>
      </c>
      <c r="C78" s="13" t="s">
        <v>220</v>
      </c>
      <c r="D78" s="14" t="s">
        <v>222</v>
      </c>
      <c r="E78" s="15">
        <v>21052600</v>
      </c>
      <c r="F78" s="16">
        <v>21052600</v>
      </c>
      <c r="G78" s="16">
        <v>11672400</v>
      </c>
      <c r="H78" s="16">
        <v>4106700</v>
      </c>
      <c r="I78" s="16">
        <v>0</v>
      </c>
      <c r="J78" s="15">
        <v>2862400</v>
      </c>
      <c r="K78" s="16">
        <v>2511400</v>
      </c>
      <c r="L78" s="16">
        <v>351000</v>
      </c>
      <c r="M78" s="16">
        <v>0</v>
      </c>
      <c r="N78" s="16">
        <v>0</v>
      </c>
      <c r="O78" s="16">
        <v>2511400</v>
      </c>
      <c r="P78" s="15">
        <f t="shared" ref="P78:P109" si="2">E78+J78</f>
        <v>23915000</v>
      </c>
    </row>
    <row r="79" spans="1:16" ht="25.5" x14ac:dyDescent="0.2">
      <c r="A79" s="12" t="s">
        <v>223</v>
      </c>
      <c r="B79" s="12" t="s">
        <v>224</v>
      </c>
      <c r="C79" s="13" t="s">
        <v>55</v>
      </c>
      <c r="D79" s="14" t="s">
        <v>225</v>
      </c>
      <c r="E79" s="15">
        <v>2358800</v>
      </c>
      <c r="F79" s="16">
        <v>2358800</v>
      </c>
      <c r="G79" s="16">
        <v>1390300</v>
      </c>
      <c r="H79" s="16">
        <v>518800</v>
      </c>
      <c r="I79" s="16">
        <v>0</v>
      </c>
      <c r="J79" s="15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5">
        <f t="shared" si="2"/>
        <v>2358800</v>
      </c>
    </row>
    <row r="80" spans="1:16" x14ac:dyDescent="0.2">
      <c r="A80" s="12" t="s">
        <v>226</v>
      </c>
      <c r="B80" s="12" t="s">
        <v>227</v>
      </c>
      <c r="C80" s="13" t="s">
        <v>55</v>
      </c>
      <c r="D80" s="14" t="s">
        <v>228</v>
      </c>
      <c r="E80" s="15">
        <v>2900000</v>
      </c>
      <c r="F80" s="16">
        <v>2900000</v>
      </c>
      <c r="G80" s="16">
        <v>0</v>
      </c>
      <c r="H80" s="16">
        <v>0</v>
      </c>
      <c r="I80" s="16">
        <v>0</v>
      </c>
      <c r="J80" s="15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5">
        <f t="shared" si="2"/>
        <v>2900000</v>
      </c>
    </row>
    <row r="81" spans="1:16" ht="25.5" x14ac:dyDescent="0.2">
      <c r="A81" s="12" t="s">
        <v>229</v>
      </c>
      <c r="B81" s="12" t="s">
        <v>230</v>
      </c>
      <c r="C81" s="13" t="s">
        <v>147</v>
      </c>
      <c r="D81" s="14" t="s">
        <v>231</v>
      </c>
      <c r="E81" s="15">
        <v>1058000</v>
      </c>
      <c r="F81" s="16">
        <v>1058000</v>
      </c>
      <c r="G81" s="16">
        <v>0</v>
      </c>
      <c r="H81" s="16">
        <v>0</v>
      </c>
      <c r="I81" s="16">
        <v>0</v>
      </c>
      <c r="J81" s="15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5">
        <f t="shared" si="2"/>
        <v>1058000</v>
      </c>
    </row>
    <row r="82" spans="1:16" ht="38.25" x14ac:dyDescent="0.2">
      <c r="A82" s="12" t="s">
        <v>232</v>
      </c>
      <c r="B82" s="12" t="s">
        <v>233</v>
      </c>
      <c r="C82" s="13" t="s">
        <v>147</v>
      </c>
      <c r="D82" s="14" t="s">
        <v>234</v>
      </c>
      <c r="E82" s="15">
        <v>14800000</v>
      </c>
      <c r="F82" s="16">
        <v>14800000</v>
      </c>
      <c r="G82" s="16">
        <v>0</v>
      </c>
      <c r="H82" s="16">
        <v>0</v>
      </c>
      <c r="I82" s="16">
        <v>0</v>
      </c>
      <c r="J82" s="15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5">
        <f t="shared" si="2"/>
        <v>14800000</v>
      </c>
    </row>
    <row r="83" spans="1:16" x14ac:dyDescent="0.2">
      <c r="A83" s="12" t="s">
        <v>235</v>
      </c>
      <c r="B83" s="12" t="s">
        <v>236</v>
      </c>
      <c r="C83" s="13" t="s">
        <v>102</v>
      </c>
      <c r="D83" s="14" t="s">
        <v>237</v>
      </c>
      <c r="E83" s="15">
        <v>99800</v>
      </c>
      <c r="F83" s="16">
        <v>99800</v>
      </c>
      <c r="G83" s="16">
        <v>0</v>
      </c>
      <c r="H83" s="16">
        <v>0</v>
      </c>
      <c r="I83" s="16">
        <v>0</v>
      </c>
      <c r="J83" s="15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5">
        <f t="shared" si="2"/>
        <v>99800</v>
      </c>
    </row>
    <row r="84" spans="1:16" ht="25.5" x14ac:dyDescent="0.2">
      <c r="A84" s="6" t="s">
        <v>238</v>
      </c>
      <c r="B84" s="7"/>
      <c r="C84" s="8"/>
      <c r="D84" s="9" t="s">
        <v>239</v>
      </c>
      <c r="E84" s="10">
        <v>164451400</v>
      </c>
      <c r="F84" s="11">
        <v>66111400</v>
      </c>
      <c r="G84" s="11">
        <v>7340400</v>
      </c>
      <c r="H84" s="11">
        <v>55000</v>
      </c>
      <c r="I84" s="11">
        <v>98340000</v>
      </c>
      <c r="J84" s="10">
        <v>27278373</v>
      </c>
      <c r="K84" s="11">
        <v>25478373</v>
      </c>
      <c r="L84" s="11">
        <v>1800000</v>
      </c>
      <c r="M84" s="11">
        <v>0</v>
      </c>
      <c r="N84" s="11">
        <v>0</v>
      </c>
      <c r="O84" s="11">
        <v>25478373</v>
      </c>
      <c r="P84" s="10">
        <f t="shared" si="2"/>
        <v>191729773</v>
      </c>
    </row>
    <row r="85" spans="1:16" ht="25.5" x14ac:dyDescent="0.2">
      <c r="A85" s="6" t="s">
        <v>240</v>
      </c>
      <c r="B85" s="7"/>
      <c r="C85" s="8"/>
      <c r="D85" s="9" t="s">
        <v>239</v>
      </c>
      <c r="E85" s="10">
        <v>164451400</v>
      </c>
      <c r="F85" s="11">
        <v>66111400</v>
      </c>
      <c r="G85" s="11">
        <v>7340400</v>
      </c>
      <c r="H85" s="11">
        <v>55000</v>
      </c>
      <c r="I85" s="11">
        <v>98340000</v>
      </c>
      <c r="J85" s="10">
        <v>27278373</v>
      </c>
      <c r="K85" s="11">
        <v>25478373</v>
      </c>
      <c r="L85" s="11">
        <v>1800000</v>
      </c>
      <c r="M85" s="11">
        <v>0</v>
      </c>
      <c r="N85" s="11">
        <v>0</v>
      </c>
      <c r="O85" s="11">
        <v>25478373</v>
      </c>
      <c r="P85" s="10">
        <f t="shared" si="2"/>
        <v>191729773</v>
      </c>
    </row>
    <row r="86" spans="1:16" ht="38.25" x14ac:dyDescent="0.2">
      <c r="A86" s="12" t="s">
        <v>241</v>
      </c>
      <c r="B86" s="12" t="s">
        <v>109</v>
      </c>
      <c r="C86" s="13" t="s">
        <v>24</v>
      </c>
      <c r="D86" s="14" t="s">
        <v>110</v>
      </c>
      <c r="E86" s="15">
        <v>10720200</v>
      </c>
      <c r="F86" s="16">
        <v>10720200</v>
      </c>
      <c r="G86" s="16">
        <v>7340400</v>
      </c>
      <c r="H86" s="16">
        <v>55000</v>
      </c>
      <c r="I86" s="16">
        <v>0</v>
      </c>
      <c r="J86" s="15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5">
        <f t="shared" si="2"/>
        <v>10720200</v>
      </c>
    </row>
    <row r="87" spans="1:16" x14ac:dyDescent="0.2">
      <c r="A87" s="12" t="s">
        <v>242</v>
      </c>
      <c r="B87" s="12" t="s">
        <v>29</v>
      </c>
      <c r="C87" s="13" t="s">
        <v>28</v>
      </c>
      <c r="D87" s="14" t="s">
        <v>30</v>
      </c>
      <c r="E87" s="15">
        <v>2000</v>
      </c>
      <c r="F87" s="16">
        <v>2000</v>
      </c>
      <c r="G87" s="16">
        <v>0</v>
      </c>
      <c r="H87" s="16">
        <v>0</v>
      </c>
      <c r="I87" s="16">
        <v>0</v>
      </c>
      <c r="J87" s="15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5">
        <f t="shared" si="2"/>
        <v>2000</v>
      </c>
    </row>
    <row r="88" spans="1:16" ht="25.5" x14ac:dyDescent="0.2">
      <c r="A88" s="12" t="s">
        <v>243</v>
      </c>
      <c r="B88" s="12" t="s">
        <v>244</v>
      </c>
      <c r="C88" s="13" t="s">
        <v>147</v>
      </c>
      <c r="D88" s="14" t="s">
        <v>245</v>
      </c>
      <c r="E88" s="15">
        <v>9600000</v>
      </c>
      <c r="F88" s="16">
        <v>9600000</v>
      </c>
      <c r="G88" s="16">
        <v>0</v>
      </c>
      <c r="H88" s="16">
        <v>0</v>
      </c>
      <c r="I88" s="16">
        <v>0</v>
      </c>
      <c r="J88" s="15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5">
        <f t="shared" si="2"/>
        <v>9600000</v>
      </c>
    </row>
    <row r="89" spans="1:16" ht="25.5" x14ac:dyDescent="0.2">
      <c r="A89" s="12" t="s">
        <v>246</v>
      </c>
      <c r="B89" s="12" t="s">
        <v>248</v>
      </c>
      <c r="C89" s="13" t="s">
        <v>247</v>
      </c>
      <c r="D89" s="14" t="s">
        <v>249</v>
      </c>
      <c r="E89" s="15">
        <v>0</v>
      </c>
      <c r="F89" s="16">
        <v>0</v>
      </c>
      <c r="G89" s="16">
        <v>0</v>
      </c>
      <c r="H89" s="16">
        <v>0</v>
      </c>
      <c r="I89" s="16">
        <v>0</v>
      </c>
      <c r="J89" s="15">
        <v>3906780</v>
      </c>
      <c r="K89" s="16">
        <v>3906780</v>
      </c>
      <c r="L89" s="16">
        <v>0</v>
      </c>
      <c r="M89" s="16">
        <v>0</v>
      </c>
      <c r="N89" s="16">
        <v>0</v>
      </c>
      <c r="O89" s="16">
        <v>3906780</v>
      </c>
      <c r="P89" s="15">
        <f t="shared" si="2"/>
        <v>3906780</v>
      </c>
    </row>
    <row r="90" spans="1:16" x14ac:dyDescent="0.2">
      <c r="A90" s="12" t="s">
        <v>250</v>
      </c>
      <c r="B90" s="12" t="s">
        <v>251</v>
      </c>
      <c r="C90" s="13" t="s">
        <v>247</v>
      </c>
      <c r="D90" s="14" t="s">
        <v>252</v>
      </c>
      <c r="E90" s="15">
        <v>98340000</v>
      </c>
      <c r="F90" s="16">
        <v>0</v>
      </c>
      <c r="G90" s="16">
        <v>0</v>
      </c>
      <c r="H90" s="16">
        <v>0</v>
      </c>
      <c r="I90" s="16">
        <v>98340000</v>
      </c>
      <c r="J90" s="15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5">
        <f t="shared" si="2"/>
        <v>98340000</v>
      </c>
    </row>
    <row r="91" spans="1:16" ht="51" x14ac:dyDescent="0.2">
      <c r="A91" s="12" t="s">
        <v>253</v>
      </c>
      <c r="B91" s="12" t="s">
        <v>254</v>
      </c>
      <c r="C91" s="13" t="s">
        <v>247</v>
      </c>
      <c r="D91" s="14" t="s">
        <v>255</v>
      </c>
      <c r="E91" s="15">
        <v>0</v>
      </c>
      <c r="F91" s="16">
        <v>0</v>
      </c>
      <c r="G91" s="16">
        <v>0</v>
      </c>
      <c r="H91" s="16">
        <v>0</v>
      </c>
      <c r="I91" s="16">
        <v>0</v>
      </c>
      <c r="J91" s="15">
        <v>3597093</v>
      </c>
      <c r="K91" s="16">
        <v>3597093</v>
      </c>
      <c r="L91" s="16">
        <v>0</v>
      </c>
      <c r="M91" s="16">
        <v>0</v>
      </c>
      <c r="N91" s="16">
        <v>0</v>
      </c>
      <c r="O91" s="16">
        <v>3597093</v>
      </c>
      <c r="P91" s="15">
        <f t="shared" si="2"/>
        <v>3597093</v>
      </c>
    </row>
    <row r="92" spans="1:16" ht="38.25" x14ac:dyDescent="0.2">
      <c r="A92" s="12" t="s">
        <v>256</v>
      </c>
      <c r="B92" s="12" t="s">
        <v>258</v>
      </c>
      <c r="C92" s="13" t="s">
        <v>257</v>
      </c>
      <c r="D92" s="14" t="s">
        <v>259</v>
      </c>
      <c r="E92" s="15">
        <v>45000000</v>
      </c>
      <c r="F92" s="16">
        <v>45000000</v>
      </c>
      <c r="G92" s="16">
        <v>0</v>
      </c>
      <c r="H92" s="16">
        <v>0</v>
      </c>
      <c r="I92" s="16">
        <v>0</v>
      </c>
      <c r="J92" s="15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5">
        <f t="shared" si="2"/>
        <v>45000000</v>
      </c>
    </row>
    <row r="93" spans="1:16" x14ac:dyDescent="0.2">
      <c r="A93" s="12" t="s">
        <v>260</v>
      </c>
      <c r="B93" s="12" t="s">
        <v>261</v>
      </c>
      <c r="C93" s="13" t="s">
        <v>74</v>
      </c>
      <c r="D93" s="14" t="s">
        <v>262</v>
      </c>
      <c r="E93" s="15">
        <v>50000</v>
      </c>
      <c r="F93" s="16">
        <v>50000</v>
      </c>
      <c r="G93" s="16">
        <v>0</v>
      </c>
      <c r="H93" s="16">
        <v>0</v>
      </c>
      <c r="I93" s="16">
        <v>0</v>
      </c>
      <c r="J93" s="15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5">
        <f t="shared" si="2"/>
        <v>50000</v>
      </c>
    </row>
    <row r="94" spans="1:16" ht="25.5" x14ac:dyDescent="0.2">
      <c r="A94" s="12" t="s">
        <v>263</v>
      </c>
      <c r="B94" s="12" t="s">
        <v>264</v>
      </c>
      <c r="C94" s="13" t="s">
        <v>78</v>
      </c>
      <c r="D94" s="14" t="s">
        <v>265</v>
      </c>
      <c r="E94" s="15">
        <v>0</v>
      </c>
      <c r="F94" s="16">
        <v>0</v>
      </c>
      <c r="G94" s="16">
        <v>0</v>
      </c>
      <c r="H94" s="16">
        <v>0</v>
      </c>
      <c r="I94" s="16">
        <v>0</v>
      </c>
      <c r="J94" s="15">
        <v>17974500</v>
      </c>
      <c r="K94" s="16">
        <v>17974500</v>
      </c>
      <c r="L94" s="16">
        <v>0</v>
      </c>
      <c r="M94" s="16">
        <v>0</v>
      </c>
      <c r="N94" s="16">
        <v>0</v>
      </c>
      <c r="O94" s="16">
        <v>17974500</v>
      </c>
      <c r="P94" s="15">
        <f t="shared" si="2"/>
        <v>17974500</v>
      </c>
    </row>
    <row r="95" spans="1:16" x14ac:dyDescent="0.2">
      <c r="A95" s="12" t="s">
        <v>266</v>
      </c>
      <c r="B95" s="12" t="s">
        <v>96</v>
      </c>
      <c r="C95" s="13" t="s">
        <v>95</v>
      </c>
      <c r="D95" s="14" t="s">
        <v>97</v>
      </c>
      <c r="E95" s="15">
        <v>739200</v>
      </c>
      <c r="F95" s="16">
        <v>739200</v>
      </c>
      <c r="G95" s="16">
        <v>0</v>
      </c>
      <c r="H95" s="16">
        <v>0</v>
      </c>
      <c r="I95" s="16">
        <v>0</v>
      </c>
      <c r="J95" s="15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5">
        <f t="shared" si="2"/>
        <v>739200</v>
      </c>
    </row>
    <row r="96" spans="1:16" ht="25.5" x14ac:dyDescent="0.2">
      <c r="A96" s="12" t="s">
        <v>267</v>
      </c>
      <c r="B96" s="12" t="s">
        <v>269</v>
      </c>
      <c r="C96" s="13" t="s">
        <v>268</v>
      </c>
      <c r="D96" s="14" t="s">
        <v>270</v>
      </c>
      <c r="E96" s="15">
        <v>0</v>
      </c>
      <c r="F96" s="16">
        <v>0</v>
      </c>
      <c r="G96" s="16">
        <v>0</v>
      </c>
      <c r="H96" s="16">
        <v>0</v>
      </c>
      <c r="I96" s="16">
        <v>0</v>
      </c>
      <c r="J96" s="15">
        <v>1800000</v>
      </c>
      <c r="K96" s="16">
        <v>0</v>
      </c>
      <c r="L96" s="16">
        <v>1800000</v>
      </c>
      <c r="M96" s="16">
        <v>0</v>
      </c>
      <c r="N96" s="16">
        <v>0</v>
      </c>
      <c r="O96" s="16">
        <v>0</v>
      </c>
      <c r="P96" s="15">
        <f t="shared" si="2"/>
        <v>1800000</v>
      </c>
    </row>
    <row r="97" spans="1:16" x14ac:dyDescent="0.2">
      <c r="A97" s="6" t="s">
        <v>271</v>
      </c>
      <c r="B97" s="7"/>
      <c r="C97" s="8"/>
      <c r="D97" s="9" t="s">
        <v>272</v>
      </c>
      <c r="E97" s="10">
        <v>2757800</v>
      </c>
      <c r="F97" s="11">
        <v>2757800</v>
      </c>
      <c r="G97" s="11">
        <v>2219100</v>
      </c>
      <c r="H97" s="11">
        <v>12500</v>
      </c>
      <c r="I97" s="11">
        <v>0</v>
      </c>
      <c r="J97" s="10">
        <v>37074785</v>
      </c>
      <c r="K97" s="11">
        <v>37074785</v>
      </c>
      <c r="L97" s="11">
        <v>0</v>
      </c>
      <c r="M97" s="11">
        <v>0</v>
      </c>
      <c r="N97" s="11">
        <v>0</v>
      </c>
      <c r="O97" s="11">
        <v>37074785</v>
      </c>
      <c r="P97" s="10">
        <f t="shared" si="2"/>
        <v>39832585</v>
      </c>
    </row>
    <row r="98" spans="1:16" x14ac:dyDescent="0.2">
      <c r="A98" s="6" t="s">
        <v>273</v>
      </c>
      <c r="B98" s="7"/>
      <c r="C98" s="8"/>
      <c r="D98" s="9" t="s">
        <v>272</v>
      </c>
      <c r="E98" s="10">
        <v>2757800</v>
      </c>
      <c r="F98" s="11">
        <v>2757800</v>
      </c>
      <c r="G98" s="11">
        <v>2219100</v>
      </c>
      <c r="H98" s="11">
        <v>12500</v>
      </c>
      <c r="I98" s="11">
        <v>0</v>
      </c>
      <c r="J98" s="10">
        <v>37074785</v>
      </c>
      <c r="K98" s="11">
        <v>37074785</v>
      </c>
      <c r="L98" s="11">
        <v>0</v>
      </c>
      <c r="M98" s="11">
        <v>0</v>
      </c>
      <c r="N98" s="11">
        <v>0</v>
      </c>
      <c r="O98" s="11">
        <v>37074785</v>
      </c>
      <c r="P98" s="10">
        <f t="shared" si="2"/>
        <v>39832585</v>
      </c>
    </row>
    <row r="99" spans="1:16" ht="38.25" x14ac:dyDescent="0.2">
      <c r="A99" s="12" t="s">
        <v>274</v>
      </c>
      <c r="B99" s="12" t="s">
        <v>109</v>
      </c>
      <c r="C99" s="13" t="s">
        <v>24</v>
      </c>
      <c r="D99" s="14" t="s">
        <v>110</v>
      </c>
      <c r="E99" s="15">
        <v>2757800</v>
      </c>
      <c r="F99" s="16">
        <v>2757800</v>
      </c>
      <c r="G99" s="16">
        <v>2219100</v>
      </c>
      <c r="H99" s="16">
        <v>12500</v>
      </c>
      <c r="I99" s="16">
        <v>0</v>
      </c>
      <c r="J99" s="15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5">
        <f t="shared" si="2"/>
        <v>2757800</v>
      </c>
    </row>
    <row r="100" spans="1:16" x14ac:dyDescent="0.2">
      <c r="A100" s="12" t="s">
        <v>275</v>
      </c>
      <c r="B100" s="12" t="s">
        <v>140</v>
      </c>
      <c r="C100" s="13" t="s">
        <v>127</v>
      </c>
      <c r="D100" s="14" t="s">
        <v>141</v>
      </c>
      <c r="E100" s="15">
        <v>0</v>
      </c>
      <c r="F100" s="16">
        <v>0</v>
      </c>
      <c r="G100" s="16">
        <v>0</v>
      </c>
      <c r="H100" s="16">
        <v>0</v>
      </c>
      <c r="I100" s="16">
        <v>0</v>
      </c>
      <c r="J100" s="15">
        <v>2200000</v>
      </c>
      <c r="K100" s="16">
        <v>2200000</v>
      </c>
      <c r="L100" s="16">
        <v>0</v>
      </c>
      <c r="M100" s="16">
        <v>0</v>
      </c>
      <c r="N100" s="16">
        <v>0</v>
      </c>
      <c r="O100" s="16">
        <v>2200000</v>
      </c>
      <c r="P100" s="15">
        <f t="shared" si="2"/>
        <v>2200000</v>
      </c>
    </row>
    <row r="101" spans="1:16" ht="25.5" x14ac:dyDescent="0.2">
      <c r="A101" s="12" t="s">
        <v>276</v>
      </c>
      <c r="B101" s="12" t="s">
        <v>151</v>
      </c>
      <c r="C101" s="13" t="s">
        <v>147</v>
      </c>
      <c r="D101" s="14" t="s">
        <v>152</v>
      </c>
      <c r="E101" s="15">
        <v>0</v>
      </c>
      <c r="F101" s="16">
        <v>0</v>
      </c>
      <c r="G101" s="16">
        <v>0</v>
      </c>
      <c r="H101" s="16">
        <v>0</v>
      </c>
      <c r="I101" s="16">
        <v>0</v>
      </c>
      <c r="J101" s="15">
        <v>15833125</v>
      </c>
      <c r="K101" s="16">
        <v>15833125</v>
      </c>
      <c r="L101" s="16">
        <v>0</v>
      </c>
      <c r="M101" s="16">
        <v>0</v>
      </c>
      <c r="N101" s="16">
        <v>0</v>
      </c>
      <c r="O101" s="16">
        <v>15833125</v>
      </c>
      <c r="P101" s="15">
        <f t="shared" si="2"/>
        <v>15833125</v>
      </c>
    </row>
    <row r="102" spans="1:16" ht="25.5" x14ac:dyDescent="0.2">
      <c r="A102" s="12" t="s">
        <v>277</v>
      </c>
      <c r="B102" s="12" t="s">
        <v>279</v>
      </c>
      <c r="C102" s="13" t="s">
        <v>278</v>
      </c>
      <c r="D102" s="14" t="s">
        <v>280</v>
      </c>
      <c r="E102" s="15">
        <v>0</v>
      </c>
      <c r="F102" s="16">
        <v>0</v>
      </c>
      <c r="G102" s="16">
        <v>0</v>
      </c>
      <c r="H102" s="16">
        <v>0</v>
      </c>
      <c r="I102" s="16">
        <v>0</v>
      </c>
      <c r="J102" s="15">
        <v>119160</v>
      </c>
      <c r="K102" s="16">
        <v>119160</v>
      </c>
      <c r="L102" s="16">
        <v>0</v>
      </c>
      <c r="M102" s="16">
        <v>0</v>
      </c>
      <c r="N102" s="16">
        <v>0</v>
      </c>
      <c r="O102" s="16">
        <v>119160</v>
      </c>
      <c r="P102" s="15">
        <f t="shared" si="2"/>
        <v>119160</v>
      </c>
    </row>
    <row r="103" spans="1:16" x14ac:dyDescent="0.2">
      <c r="A103" s="12" t="s">
        <v>281</v>
      </c>
      <c r="B103" s="12" t="s">
        <v>251</v>
      </c>
      <c r="C103" s="13" t="s">
        <v>247</v>
      </c>
      <c r="D103" s="14" t="s">
        <v>252</v>
      </c>
      <c r="E103" s="15">
        <v>0</v>
      </c>
      <c r="F103" s="16">
        <v>0</v>
      </c>
      <c r="G103" s="16">
        <v>0</v>
      </c>
      <c r="H103" s="16">
        <v>0</v>
      </c>
      <c r="I103" s="16">
        <v>0</v>
      </c>
      <c r="J103" s="15">
        <v>1000000</v>
      </c>
      <c r="K103" s="16">
        <v>1000000</v>
      </c>
      <c r="L103" s="16">
        <v>0</v>
      </c>
      <c r="M103" s="16">
        <v>0</v>
      </c>
      <c r="N103" s="16">
        <v>0</v>
      </c>
      <c r="O103" s="16">
        <v>1000000</v>
      </c>
      <c r="P103" s="15">
        <f t="shared" si="2"/>
        <v>1000000</v>
      </c>
    </row>
    <row r="104" spans="1:16" ht="25.5" x14ac:dyDescent="0.2">
      <c r="A104" s="12" t="s">
        <v>282</v>
      </c>
      <c r="B104" s="12" t="s">
        <v>284</v>
      </c>
      <c r="C104" s="13" t="s">
        <v>283</v>
      </c>
      <c r="D104" s="14" t="s">
        <v>285</v>
      </c>
      <c r="E104" s="15">
        <v>0</v>
      </c>
      <c r="F104" s="16">
        <v>0</v>
      </c>
      <c r="G104" s="16">
        <v>0</v>
      </c>
      <c r="H104" s="16">
        <v>0</v>
      </c>
      <c r="I104" s="16">
        <v>0</v>
      </c>
      <c r="J104" s="15">
        <v>3070000</v>
      </c>
      <c r="K104" s="16">
        <v>3070000</v>
      </c>
      <c r="L104" s="16">
        <v>0</v>
      </c>
      <c r="M104" s="16">
        <v>0</v>
      </c>
      <c r="N104" s="16">
        <v>0</v>
      </c>
      <c r="O104" s="16">
        <v>3070000</v>
      </c>
      <c r="P104" s="15">
        <f t="shared" si="2"/>
        <v>3070000</v>
      </c>
    </row>
    <row r="105" spans="1:16" ht="25.5" x14ac:dyDescent="0.2">
      <c r="A105" s="12" t="s">
        <v>286</v>
      </c>
      <c r="B105" s="12" t="s">
        <v>287</v>
      </c>
      <c r="C105" s="13" t="s">
        <v>70</v>
      </c>
      <c r="D105" s="14" t="s">
        <v>288</v>
      </c>
      <c r="E105" s="15">
        <v>0</v>
      </c>
      <c r="F105" s="16">
        <v>0</v>
      </c>
      <c r="G105" s="16">
        <v>0</v>
      </c>
      <c r="H105" s="16">
        <v>0</v>
      </c>
      <c r="I105" s="16">
        <v>0</v>
      </c>
      <c r="J105" s="15">
        <v>5259000</v>
      </c>
      <c r="K105" s="16">
        <v>5259000</v>
      </c>
      <c r="L105" s="16">
        <v>0</v>
      </c>
      <c r="M105" s="16">
        <v>0</v>
      </c>
      <c r="N105" s="16">
        <v>0</v>
      </c>
      <c r="O105" s="16">
        <v>5259000</v>
      </c>
      <c r="P105" s="15">
        <f t="shared" si="2"/>
        <v>5259000</v>
      </c>
    </row>
    <row r="106" spans="1:16" ht="38.25" x14ac:dyDescent="0.2">
      <c r="A106" s="12" t="s">
        <v>289</v>
      </c>
      <c r="B106" s="12" t="s">
        <v>258</v>
      </c>
      <c r="C106" s="13" t="s">
        <v>257</v>
      </c>
      <c r="D106" s="14" t="s">
        <v>259</v>
      </c>
      <c r="E106" s="15">
        <v>0</v>
      </c>
      <c r="F106" s="16">
        <v>0</v>
      </c>
      <c r="G106" s="16">
        <v>0</v>
      </c>
      <c r="H106" s="16">
        <v>0</v>
      </c>
      <c r="I106" s="16">
        <v>0</v>
      </c>
      <c r="J106" s="15">
        <v>9593500</v>
      </c>
      <c r="K106" s="16">
        <v>9593500</v>
      </c>
      <c r="L106" s="16">
        <v>0</v>
      </c>
      <c r="M106" s="16">
        <v>0</v>
      </c>
      <c r="N106" s="16">
        <v>0</v>
      </c>
      <c r="O106" s="16">
        <v>9593500</v>
      </c>
      <c r="P106" s="15">
        <f t="shared" si="2"/>
        <v>9593500</v>
      </c>
    </row>
    <row r="107" spans="1:16" x14ac:dyDescent="0.2">
      <c r="A107" s="6" t="s">
        <v>290</v>
      </c>
      <c r="B107" s="7"/>
      <c r="C107" s="8"/>
      <c r="D107" s="9" t="s">
        <v>291</v>
      </c>
      <c r="E107" s="10">
        <v>5651100</v>
      </c>
      <c r="F107" s="11">
        <v>5651100</v>
      </c>
      <c r="G107" s="11">
        <v>2866300</v>
      </c>
      <c r="H107" s="11">
        <v>808000</v>
      </c>
      <c r="I107" s="11">
        <v>0</v>
      </c>
      <c r="J107" s="10">
        <v>4350000</v>
      </c>
      <c r="K107" s="11">
        <v>4350000</v>
      </c>
      <c r="L107" s="11">
        <v>0</v>
      </c>
      <c r="M107" s="11">
        <v>0</v>
      </c>
      <c r="N107" s="11">
        <v>0</v>
      </c>
      <c r="O107" s="11">
        <v>4350000</v>
      </c>
      <c r="P107" s="10">
        <f t="shared" si="2"/>
        <v>10001100</v>
      </c>
    </row>
    <row r="108" spans="1:16" x14ac:dyDescent="0.2">
      <c r="A108" s="6" t="s">
        <v>292</v>
      </c>
      <c r="B108" s="7"/>
      <c r="C108" s="8"/>
      <c r="D108" s="9" t="s">
        <v>291</v>
      </c>
      <c r="E108" s="10">
        <v>5651100</v>
      </c>
      <c r="F108" s="11">
        <v>5651100</v>
      </c>
      <c r="G108" s="11">
        <v>2866300</v>
      </c>
      <c r="H108" s="11">
        <v>808000</v>
      </c>
      <c r="I108" s="11">
        <v>0</v>
      </c>
      <c r="J108" s="10">
        <v>4350000</v>
      </c>
      <c r="K108" s="11">
        <v>4350000</v>
      </c>
      <c r="L108" s="11">
        <v>0</v>
      </c>
      <c r="M108" s="11">
        <v>0</v>
      </c>
      <c r="N108" s="11">
        <v>0</v>
      </c>
      <c r="O108" s="11">
        <v>4350000</v>
      </c>
      <c r="P108" s="10">
        <f t="shared" si="2"/>
        <v>10001100</v>
      </c>
    </row>
    <row r="109" spans="1:16" ht="38.25" x14ac:dyDescent="0.2">
      <c r="A109" s="12" t="s">
        <v>293</v>
      </c>
      <c r="B109" s="12" t="s">
        <v>109</v>
      </c>
      <c r="C109" s="13" t="s">
        <v>24</v>
      </c>
      <c r="D109" s="14" t="s">
        <v>110</v>
      </c>
      <c r="E109" s="15">
        <v>3811100</v>
      </c>
      <c r="F109" s="16">
        <v>3811100</v>
      </c>
      <c r="G109" s="16">
        <v>2866300</v>
      </c>
      <c r="H109" s="16">
        <v>13000</v>
      </c>
      <c r="I109" s="16">
        <v>0</v>
      </c>
      <c r="J109" s="15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  <c r="P109" s="15">
        <f t="shared" si="2"/>
        <v>3811100</v>
      </c>
    </row>
    <row r="110" spans="1:16" ht="25.5" x14ac:dyDescent="0.2">
      <c r="A110" s="12" t="s">
        <v>294</v>
      </c>
      <c r="B110" s="12" t="s">
        <v>287</v>
      </c>
      <c r="C110" s="13" t="s">
        <v>70</v>
      </c>
      <c r="D110" s="14" t="s">
        <v>288</v>
      </c>
      <c r="E110" s="15">
        <v>0</v>
      </c>
      <c r="F110" s="16">
        <v>0</v>
      </c>
      <c r="G110" s="16">
        <v>0</v>
      </c>
      <c r="H110" s="16">
        <v>0</v>
      </c>
      <c r="I110" s="16">
        <v>0</v>
      </c>
      <c r="J110" s="15">
        <v>4000000</v>
      </c>
      <c r="K110" s="16">
        <v>4000000</v>
      </c>
      <c r="L110" s="16">
        <v>0</v>
      </c>
      <c r="M110" s="16">
        <v>0</v>
      </c>
      <c r="N110" s="16">
        <v>0</v>
      </c>
      <c r="O110" s="16">
        <v>4000000</v>
      </c>
      <c r="P110" s="15">
        <f t="shared" ref="P110:P118" si="3">E110+J110</f>
        <v>4000000</v>
      </c>
    </row>
    <row r="111" spans="1:16" ht="25.5" x14ac:dyDescent="0.2">
      <c r="A111" s="12" t="s">
        <v>295</v>
      </c>
      <c r="B111" s="12" t="s">
        <v>85</v>
      </c>
      <c r="C111" s="13" t="s">
        <v>78</v>
      </c>
      <c r="D111" s="14" t="s">
        <v>86</v>
      </c>
      <c r="E111" s="15">
        <v>1840000</v>
      </c>
      <c r="F111" s="16">
        <v>1840000</v>
      </c>
      <c r="G111" s="16">
        <v>0</v>
      </c>
      <c r="H111" s="16">
        <v>795000</v>
      </c>
      <c r="I111" s="16">
        <v>0</v>
      </c>
      <c r="J111" s="15">
        <v>350000</v>
      </c>
      <c r="K111" s="16">
        <v>350000</v>
      </c>
      <c r="L111" s="16">
        <v>0</v>
      </c>
      <c r="M111" s="16">
        <v>0</v>
      </c>
      <c r="N111" s="16">
        <v>0</v>
      </c>
      <c r="O111" s="16">
        <v>350000</v>
      </c>
      <c r="P111" s="15">
        <f t="shared" si="3"/>
        <v>2190000</v>
      </c>
    </row>
    <row r="112" spans="1:16" ht="38.25" x14ac:dyDescent="0.2">
      <c r="A112" s="6" t="s">
        <v>296</v>
      </c>
      <c r="B112" s="7"/>
      <c r="C112" s="8"/>
      <c r="D112" s="9" t="s">
        <v>297</v>
      </c>
      <c r="E112" s="10">
        <v>55072200</v>
      </c>
      <c r="F112" s="11">
        <v>50072200</v>
      </c>
      <c r="G112" s="11">
        <v>5663000</v>
      </c>
      <c r="H112" s="11">
        <v>55000</v>
      </c>
      <c r="I112" s="11">
        <v>0</v>
      </c>
      <c r="J112" s="10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0">
        <f t="shared" si="3"/>
        <v>55072200</v>
      </c>
    </row>
    <row r="113" spans="1:16" ht="38.25" x14ac:dyDescent="0.2">
      <c r="A113" s="6" t="s">
        <v>298</v>
      </c>
      <c r="B113" s="7"/>
      <c r="C113" s="8"/>
      <c r="D113" s="9" t="s">
        <v>297</v>
      </c>
      <c r="E113" s="10">
        <v>55072200</v>
      </c>
      <c r="F113" s="11">
        <v>50072200</v>
      </c>
      <c r="G113" s="11">
        <v>5663000</v>
      </c>
      <c r="H113" s="11">
        <v>55000</v>
      </c>
      <c r="I113" s="11">
        <v>0</v>
      </c>
      <c r="J113" s="10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0">
        <f t="shared" si="3"/>
        <v>55072200</v>
      </c>
    </row>
    <row r="114" spans="1:16" ht="38.25" x14ac:dyDescent="0.2">
      <c r="A114" s="12" t="s">
        <v>299</v>
      </c>
      <c r="B114" s="12" t="s">
        <v>109</v>
      </c>
      <c r="C114" s="13" t="s">
        <v>24</v>
      </c>
      <c r="D114" s="14" t="s">
        <v>110</v>
      </c>
      <c r="E114" s="15">
        <v>7183900</v>
      </c>
      <c r="F114" s="16">
        <v>7183900</v>
      </c>
      <c r="G114" s="16">
        <v>5663000</v>
      </c>
      <c r="H114" s="16">
        <v>55000</v>
      </c>
      <c r="I114" s="16">
        <v>0</v>
      </c>
      <c r="J114" s="15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15">
        <f t="shared" si="3"/>
        <v>7183900</v>
      </c>
    </row>
    <row r="115" spans="1:16" x14ac:dyDescent="0.2">
      <c r="A115" s="12" t="s">
        <v>300</v>
      </c>
      <c r="B115" s="12" t="s">
        <v>302</v>
      </c>
      <c r="C115" s="13" t="s">
        <v>301</v>
      </c>
      <c r="D115" s="14" t="s">
        <v>303</v>
      </c>
      <c r="E115" s="15">
        <v>1880600</v>
      </c>
      <c r="F115" s="16">
        <v>1880600</v>
      </c>
      <c r="G115" s="16">
        <v>0</v>
      </c>
      <c r="H115" s="16">
        <v>0</v>
      </c>
      <c r="I115" s="16">
        <v>0</v>
      </c>
      <c r="J115" s="15">
        <v>0</v>
      </c>
      <c r="K115" s="16">
        <v>0</v>
      </c>
      <c r="L115" s="16">
        <v>0</v>
      </c>
      <c r="M115" s="16">
        <v>0</v>
      </c>
      <c r="N115" s="16">
        <v>0</v>
      </c>
      <c r="O115" s="16">
        <v>0</v>
      </c>
      <c r="P115" s="15">
        <f t="shared" si="3"/>
        <v>1880600</v>
      </c>
    </row>
    <row r="116" spans="1:16" x14ac:dyDescent="0.2">
      <c r="A116" s="12" t="s">
        <v>304</v>
      </c>
      <c r="B116" s="12" t="s">
        <v>305</v>
      </c>
      <c r="C116" s="13" t="s">
        <v>28</v>
      </c>
      <c r="D116" s="14" t="s">
        <v>306</v>
      </c>
      <c r="E116" s="15">
        <v>5000000</v>
      </c>
      <c r="F116" s="16">
        <v>0</v>
      </c>
      <c r="G116" s="16">
        <v>0</v>
      </c>
      <c r="H116" s="16">
        <v>0</v>
      </c>
      <c r="I116" s="16">
        <v>0</v>
      </c>
      <c r="J116" s="15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15">
        <f t="shared" si="3"/>
        <v>5000000</v>
      </c>
    </row>
    <row r="117" spans="1:16" x14ac:dyDescent="0.2">
      <c r="A117" s="12" t="s">
        <v>307</v>
      </c>
      <c r="B117" s="12" t="s">
        <v>308</v>
      </c>
      <c r="C117" s="13" t="s">
        <v>29</v>
      </c>
      <c r="D117" s="14" t="s">
        <v>309</v>
      </c>
      <c r="E117" s="15">
        <v>41007700</v>
      </c>
      <c r="F117" s="16">
        <v>41007700</v>
      </c>
      <c r="G117" s="16">
        <v>0</v>
      </c>
      <c r="H117" s="16">
        <v>0</v>
      </c>
      <c r="I117" s="16">
        <v>0</v>
      </c>
      <c r="J117" s="15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5">
        <f t="shared" si="3"/>
        <v>41007700</v>
      </c>
    </row>
    <row r="118" spans="1:16" x14ac:dyDescent="0.2">
      <c r="A118" s="17" t="s">
        <v>310</v>
      </c>
      <c r="B118" s="18" t="s">
        <v>310</v>
      </c>
      <c r="C118" s="19" t="s">
        <v>310</v>
      </c>
      <c r="D118" s="20" t="s">
        <v>311</v>
      </c>
      <c r="E118" s="10">
        <v>1256876700</v>
      </c>
      <c r="F118" s="10">
        <v>1149936700</v>
      </c>
      <c r="G118" s="10">
        <v>598985400</v>
      </c>
      <c r="H118" s="10">
        <v>73876700</v>
      </c>
      <c r="I118" s="10">
        <v>101940000</v>
      </c>
      <c r="J118" s="10">
        <v>136096425</v>
      </c>
      <c r="K118" s="10">
        <v>114315725</v>
      </c>
      <c r="L118" s="10">
        <v>21780700</v>
      </c>
      <c r="M118" s="10">
        <v>2657000</v>
      </c>
      <c r="N118" s="10">
        <v>128600</v>
      </c>
      <c r="O118" s="10">
        <v>114315725</v>
      </c>
      <c r="P118" s="10">
        <f t="shared" si="3"/>
        <v>1392973125</v>
      </c>
    </row>
    <row r="121" spans="1:16" x14ac:dyDescent="0.2">
      <c r="B121" s="3" t="s">
        <v>312</v>
      </c>
      <c r="I121" s="3" t="s">
        <v>313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fitToHeight="50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2024-12-10T14:47:34Z</dcterms:created>
  <dcterms:modified xsi:type="dcterms:W3CDTF">2024-12-11T07:24:13Z</dcterms:modified>
</cp:coreProperties>
</file>