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Робота\СЕСИЯ\2024 рік\12-2024\УТОЧНЕННЯ 19-12\"/>
    </mc:Choice>
  </mc:AlternateContent>
  <xr:revisionPtr revIDLastSave="0" documentId="13_ncr:1_{C6896448-E3BC-434B-B8EB-D8F241F57BF9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Аркуш1" sheetId="1" r:id="rId1"/>
  </sheets>
  <definedNames>
    <definedName name="_xlnm.Print_Area" localSheetId="0">Аркуш1!$A$1:$J$29</definedName>
  </definedNames>
  <calcPr calcId="181029"/>
</workbook>
</file>

<file path=xl/calcChain.xml><?xml version="1.0" encoding="utf-8"?>
<calcChain xmlns="http://schemas.openxmlformats.org/spreadsheetml/2006/main">
  <c r="G25" i="1" l="1"/>
  <c r="J26" i="1"/>
  <c r="I26" i="1"/>
  <c r="H26" i="1"/>
  <c r="G16" i="1" l="1"/>
  <c r="G15" i="1" l="1"/>
  <c r="G17" i="1" l="1"/>
  <c r="G20" i="1" l="1"/>
  <c r="G21" i="1" l="1"/>
  <c r="G19" i="1" l="1"/>
  <c r="G26" i="1" l="1"/>
</calcChain>
</file>

<file path=xl/sharedStrings.xml><?xml version="1.0" encoding="utf-8"?>
<sst xmlns="http://schemas.openxmlformats.org/spreadsheetml/2006/main" count="72" uniqueCount="62">
  <si>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</si>
  <si>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</si>
  <si>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</si>
  <si>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</si>
  <si>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</si>
  <si>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</si>
  <si>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</si>
  <si>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</si>
  <si>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</si>
  <si>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</si>
  <si>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</si>
  <si>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</si>
  <si>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</si>
  <si>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</si>
  <si>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УСЬОГО</t>
  </si>
  <si>
    <t>витрат місцевого бюджету на реалізацію місцевих/регіональних програм у 2024 році</t>
  </si>
  <si>
    <t>Секретар міської ради</t>
  </si>
  <si>
    <t xml:space="preserve">                                                                 Мар"ян Берник</t>
  </si>
  <si>
    <t>Зміни до розподілу</t>
  </si>
  <si>
    <t>до рішення сесії міської ради</t>
  </si>
  <si>
    <t>Додаток 6</t>
  </si>
  <si>
    <t>0800000</t>
  </si>
  <si>
    <t xml:space="preserve">Управління соціального захисту населення </t>
  </si>
  <si>
    <t>0813242</t>
  </si>
  <si>
    <t>1090</t>
  </si>
  <si>
    <t>Інші заходи  у сфері соціального захисту і соціального забезпечення</t>
  </si>
  <si>
    <t>№2266 від 25.01.2024</t>
  </si>
  <si>
    <t>Комплексна програма"Соціальний захист та підтримка незахищених категорій населення на 2024рік "</t>
  </si>
  <si>
    <t>№2270 від 25.01.2024</t>
  </si>
  <si>
    <t>0200000</t>
  </si>
  <si>
    <t>Виконавчий комітет Стрийської міської ради</t>
  </si>
  <si>
    <t>Програма"Розвиток донорства крові та її компонентів в Стрийській міській територіальній громаді на 2024рік"</t>
  </si>
  <si>
    <t>№2268 від 25.01.2024</t>
  </si>
  <si>
    <t>0217693</t>
  </si>
  <si>
    <t>0490</t>
  </si>
  <si>
    <t>Інші заходи , пов"язані з економічною діяльністю</t>
  </si>
  <si>
    <t>Програма "Індустріальний парк"Долина Стрий"</t>
  </si>
  <si>
    <t>№2410 від 24.10.2024</t>
  </si>
  <si>
    <t>0217130</t>
  </si>
  <si>
    <t>0421</t>
  </si>
  <si>
    <t xml:space="preserve">Здійснення заходів із землеустрою </t>
  </si>
  <si>
    <t>Програма «Проведення заходів із землеустрою у 2024 році»</t>
  </si>
  <si>
    <t>№2322 від 25.01.2024</t>
  </si>
  <si>
    <t>1200000</t>
  </si>
  <si>
    <t>Управління  житлово-комунального господарства</t>
  </si>
  <si>
    <t>1216012</t>
  </si>
  <si>
    <t>6012</t>
  </si>
  <si>
    <t>0620</t>
  </si>
  <si>
    <t>Забезпечення діяльності з виробництва, транспортування, постачання теплової енергії</t>
  </si>
  <si>
    <t>Програма фінансової підтримки міських комунальних підприємств та здійснення внесків до їх статутних фондів на 2024 рік</t>
  </si>
  <si>
    <t>№2297 від 25.01.2024</t>
  </si>
  <si>
    <t>0218240</t>
  </si>
  <si>
    <t>0380</t>
  </si>
  <si>
    <t xml:space="preserve">Заходи та роботи з територіальної оборони </t>
  </si>
  <si>
    <t>Програма "Матеріально-технічне забезпечення підрозділів територіальної оборони" на 2024 рік</t>
  </si>
  <si>
    <t>№2202 від 14.12.2023</t>
  </si>
  <si>
    <t>Управління комунальним майном</t>
  </si>
  <si>
    <t>Інші заходи, пов"язані з економічною діяльністю</t>
  </si>
  <si>
    <t>Програма утримання об"єктів та майна комунальної власності Стрийської міської ради на 2024-2025 роки</t>
  </si>
  <si>
    <t>№2550 від 25.04.2024</t>
  </si>
  <si>
    <t xml:space="preserve">Комплексна програма "Підтримка учасників АТО(ООС), Захисників,Захисниць України та членів їх сімей на 2024 рік " </t>
  </si>
  <si>
    <t xml:space="preserve">від 19 грудня 2024р.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</si>
</sst>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#.00,\-"/>
  </numFmts>
  <fonts count="17">
    <font>
      <sz val="10"/>
      <color rgb="FF00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Шрифт основного тексту"/>
      <family val="2"/>
      <charset val="204"/>
    </font>
    <font>
      <b/>
      <u/>
      <sz val="10"/>
      <color indexed="8"/>
      <name val="Calibri"/>
      <family val="2"/>
      <charset val="204"/>
    </font>
    <font>
      <sz val="10"/>
      <color theme="1"/>
      <name val="Шрифт основного тексту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27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2" fillId="0" borderId="0"/>
    <xf numFmtId="0" fontId="1" fillId="0" borderId="0"/>
  </cellStyleXfs>
  <cellXfs count="56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164" fontId="0" fillId="0" borderId="0" xfId="0" applyNumberFormat="1" applyAlignment="1">
      <alignment horizontal="right" vertical="top" wrapText="1"/>
    </xf>
    <xf numFmtId="0" fontId="8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2" fontId="12" fillId="3" borderId="1" xfId="0" applyNumberFormat="1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0" fillId="0" borderId="2" xfId="0" applyBorder="1"/>
    <xf numFmtId="49" fontId="10" fillId="0" borderId="3" xfId="0" applyNumberFormat="1" applyFont="1" applyBorder="1" applyAlignment="1">
      <alignment horizontal="center" vertical="top"/>
    </xf>
    <xf numFmtId="0" fontId="14" fillId="0" borderId="3" xfId="0" applyFont="1" applyBorder="1" applyAlignment="1">
      <alignment horizontal="center" vertical="top"/>
    </xf>
    <xf numFmtId="2" fontId="0" fillId="0" borderId="1" xfId="0" applyNumberFormat="1" applyBorder="1" applyAlignment="1">
      <alignment vertical="top" wrapText="1"/>
    </xf>
    <xf numFmtId="2" fontId="0" fillId="0" borderId="1" xfId="0" applyNumberFormat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2" fontId="6" fillId="0" borderId="1" xfId="0" applyNumberFormat="1" applyFont="1" applyBorder="1" applyAlignment="1">
      <alignment vertical="top" wrapText="1"/>
    </xf>
    <xf numFmtId="0" fontId="6" fillId="0" borderId="3" xfId="0" applyFont="1" applyBorder="1" applyAlignment="1">
      <alignment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vertical="top"/>
    </xf>
    <xf numFmtId="49" fontId="12" fillId="0" borderId="1" xfId="0" applyNumberFormat="1" applyFont="1" applyBorder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4" fontId="14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right" vertical="top" wrapText="1"/>
    </xf>
    <xf numFmtId="4" fontId="6" fillId="0" borderId="3" xfId="0" quotePrefix="1" applyNumberFormat="1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4">
    <cellStyle name="Звичайний" xfId="0" builtinId="0"/>
    <cellStyle name="Звичайний 2" xfId="3" xr:uid="{00000000-0005-0000-0000-000000000000}"/>
    <cellStyle name="Обычный 2" xfId="1" xr:uid="{00000000-0005-0000-0000-000002000000}"/>
    <cellStyle name="Обычный 4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6"/>
  <sheetViews>
    <sheetView tabSelected="1" view="pageBreakPreview" zoomScale="92" zoomScaleNormal="75" zoomScaleSheetLayoutView="92" workbookViewId="0">
      <selection activeCell="G26" sqref="G26"/>
    </sheetView>
  </sheetViews>
  <sheetFormatPr defaultColWidth="8.7109375" defaultRowHeight="12.75"/>
  <cols>
    <col min="1" max="1" width="15" customWidth="1"/>
    <col min="2" max="2" width="11.42578125" customWidth="1"/>
    <col min="3" max="3" width="11.5703125" customWidth="1"/>
    <col min="4" max="4" width="44.85546875" customWidth="1"/>
    <col min="5" max="5" width="57.140625" customWidth="1"/>
    <col min="6" max="6" width="20" customWidth="1"/>
    <col min="7" max="7" width="14.42578125" customWidth="1"/>
    <col min="8" max="8" width="14.7109375" customWidth="1"/>
    <col min="9" max="10" width="14.85546875" customWidth="1"/>
  </cols>
  <sheetData>
    <row r="1" spans="1:10" ht="15.75">
      <c r="H1" s="4" t="s">
        <v>20</v>
      </c>
      <c r="I1" s="4"/>
    </row>
    <row r="2" spans="1:10" ht="15.75">
      <c r="H2" s="4" t="s">
        <v>19</v>
      </c>
      <c r="I2" s="4"/>
    </row>
    <row r="3" spans="1:10" ht="15.75">
      <c r="H3" s="4" t="s">
        <v>61</v>
      </c>
      <c r="I3" s="4"/>
    </row>
    <row r="4" spans="1:10" ht="15.75">
      <c r="H4" s="4"/>
      <c r="I4" s="4"/>
    </row>
    <row r="6" spans="1:10" ht="15.75">
      <c r="A6" s="4"/>
      <c r="B6" s="4"/>
      <c r="C6" s="4"/>
      <c r="D6" s="4"/>
      <c r="E6" s="8" t="s">
        <v>18</v>
      </c>
      <c r="F6" s="4"/>
      <c r="G6" s="4"/>
      <c r="H6" s="4"/>
      <c r="I6" s="4"/>
      <c r="J6" s="4"/>
    </row>
    <row r="7" spans="1:10" ht="15.75">
      <c r="A7" s="53" t="s">
        <v>15</v>
      </c>
      <c r="B7" s="53"/>
      <c r="C7" s="53"/>
      <c r="D7" s="53"/>
      <c r="E7" s="53"/>
      <c r="F7" s="53"/>
      <c r="G7" s="53"/>
      <c r="H7" s="53"/>
      <c r="I7" s="53"/>
      <c r="J7" s="53"/>
    </row>
    <row r="9" spans="1:10">
      <c r="A9" s="1">
        <v>1358100000</v>
      </c>
    </row>
    <row r="10" spans="1:10">
      <c r="A10" t="s">
        <v>0</v>
      </c>
      <c r="J10" s="2" t="s">
        <v>1</v>
      </c>
    </row>
    <row r="11" spans="1:10" ht="12.75" customHeight="1">
      <c r="A11" s="54" t="s">
        <v>2</v>
      </c>
      <c r="B11" s="54" t="s">
        <v>3</v>
      </c>
      <c r="C11" s="54" t="s">
        <v>4</v>
      </c>
      <c r="D11" s="55" t="s">
        <v>5</v>
      </c>
      <c r="E11" s="55" t="s">
        <v>6</v>
      </c>
      <c r="F11" s="54" t="s">
        <v>7</v>
      </c>
      <c r="G11" s="55" t="s">
        <v>8</v>
      </c>
      <c r="H11" s="55" t="s">
        <v>9</v>
      </c>
      <c r="I11" s="55" t="s">
        <v>10</v>
      </c>
      <c r="J11" s="55"/>
    </row>
    <row r="12" spans="1:10" ht="136.5" customHeight="1">
      <c r="A12" s="54"/>
      <c r="B12" s="54"/>
      <c r="C12" s="54"/>
      <c r="D12" s="54"/>
      <c r="E12" s="54"/>
      <c r="F12" s="54"/>
      <c r="G12" s="55"/>
      <c r="H12" s="55"/>
      <c r="I12" s="13" t="s">
        <v>11</v>
      </c>
      <c r="J12" s="13" t="s">
        <v>12</v>
      </c>
    </row>
    <row r="13" spans="1:10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</row>
    <row r="14" spans="1:10" ht="28.5">
      <c r="A14" s="22" t="s">
        <v>29</v>
      </c>
      <c r="B14" s="23"/>
      <c r="C14" s="23"/>
      <c r="D14" s="35" t="s">
        <v>30</v>
      </c>
      <c r="E14" s="3"/>
      <c r="F14" s="21"/>
      <c r="G14" s="3"/>
      <c r="H14" s="3"/>
      <c r="I14" s="3"/>
      <c r="J14" s="3"/>
    </row>
    <row r="15" spans="1:10" ht="24" customHeight="1">
      <c r="A15" s="15" t="s">
        <v>38</v>
      </c>
      <c r="B15" s="17">
        <v>7130</v>
      </c>
      <c r="C15" s="15" t="s">
        <v>39</v>
      </c>
      <c r="D15" s="16" t="s">
        <v>40</v>
      </c>
      <c r="E15" s="30" t="s">
        <v>41</v>
      </c>
      <c r="F15" s="17" t="s">
        <v>42</v>
      </c>
      <c r="G15" s="27">
        <f t="shared" ref="G15:G21" si="0">SUM(H15+I15)</f>
        <v>-1290000</v>
      </c>
      <c r="H15" s="31">
        <v>-1290000</v>
      </c>
      <c r="I15" s="3"/>
      <c r="J15" s="3"/>
    </row>
    <row r="16" spans="1:10" ht="25.5">
      <c r="A16" s="14" t="s">
        <v>51</v>
      </c>
      <c r="B16" s="17">
        <v>8240</v>
      </c>
      <c r="C16" s="15" t="s">
        <v>52</v>
      </c>
      <c r="D16" s="43" t="s">
        <v>53</v>
      </c>
      <c r="E16" s="16" t="s">
        <v>54</v>
      </c>
      <c r="F16" s="18" t="s">
        <v>55</v>
      </c>
      <c r="G16" s="27">
        <f t="shared" si="0"/>
        <v>2257900</v>
      </c>
      <c r="H16" s="31"/>
      <c r="I16" s="25">
        <v>2257900</v>
      </c>
      <c r="J16" s="25">
        <v>2257900</v>
      </c>
    </row>
    <row r="17" spans="1:10" ht="35.25" customHeight="1">
      <c r="A17" s="14" t="s">
        <v>33</v>
      </c>
      <c r="B17" s="26">
        <v>7693</v>
      </c>
      <c r="C17" s="14" t="s">
        <v>34</v>
      </c>
      <c r="D17" s="16" t="s">
        <v>35</v>
      </c>
      <c r="E17" s="28" t="s">
        <v>36</v>
      </c>
      <c r="F17" s="16" t="s">
        <v>37</v>
      </c>
      <c r="G17" s="27">
        <f t="shared" si="0"/>
        <v>-2710000</v>
      </c>
      <c r="H17" s="31">
        <v>-2710000</v>
      </c>
      <c r="I17" s="27"/>
      <c r="J17" s="27"/>
    </row>
    <row r="18" spans="1:10" ht="29.25" customHeight="1">
      <c r="A18" s="36" t="s">
        <v>21</v>
      </c>
      <c r="B18" s="37"/>
      <c r="C18" s="38"/>
      <c r="D18" s="39" t="s">
        <v>22</v>
      </c>
      <c r="E18" s="16"/>
      <c r="F18" s="18"/>
      <c r="G18" s="24"/>
      <c r="H18" s="25"/>
      <c r="I18" s="25"/>
      <c r="J18" s="25"/>
    </row>
    <row r="19" spans="1:10" ht="31.5" customHeight="1">
      <c r="A19" s="14" t="s">
        <v>23</v>
      </c>
      <c r="B19" s="17">
        <v>3242</v>
      </c>
      <c r="C19" s="15" t="s">
        <v>24</v>
      </c>
      <c r="D19" s="16" t="s">
        <v>25</v>
      </c>
      <c r="E19" s="19" t="s">
        <v>60</v>
      </c>
      <c r="F19" s="20" t="s">
        <v>26</v>
      </c>
      <c r="G19" s="24">
        <f t="shared" si="0"/>
        <v>-130000</v>
      </c>
      <c r="H19" s="25">
        <v>-130000</v>
      </c>
      <c r="I19" s="25"/>
      <c r="J19" s="25"/>
    </row>
    <row r="20" spans="1:10" ht="31.5" customHeight="1">
      <c r="A20" s="14" t="s">
        <v>23</v>
      </c>
      <c r="B20" s="17">
        <v>3242</v>
      </c>
      <c r="C20" s="15" t="s">
        <v>24</v>
      </c>
      <c r="D20" s="16" t="s">
        <v>25</v>
      </c>
      <c r="E20" s="16" t="s">
        <v>27</v>
      </c>
      <c r="F20" s="16" t="s">
        <v>28</v>
      </c>
      <c r="G20" s="24">
        <f t="shared" si="0"/>
        <v>230000</v>
      </c>
      <c r="H20" s="25">
        <v>230000</v>
      </c>
      <c r="I20" s="25"/>
      <c r="J20" s="25"/>
    </row>
    <row r="21" spans="1:10" ht="45.75" customHeight="1">
      <c r="A21" s="14" t="s">
        <v>23</v>
      </c>
      <c r="B21" s="17">
        <v>3242</v>
      </c>
      <c r="C21" s="15" t="s">
        <v>24</v>
      </c>
      <c r="D21" s="16" t="s">
        <v>25</v>
      </c>
      <c r="E21" s="30" t="s">
        <v>31</v>
      </c>
      <c r="F21" s="29" t="s">
        <v>32</v>
      </c>
      <c r="G21" s="24">
        <f t="shared" si="0"/>
        <v>-100000</v>
      </c>
      <c r="H21" s="25">
        <v>-100000</v>
      </c>
      <c r="I21" s="25"/>
      <c r="J21" s="25"/>
    </row>
    <row r="22" spans="1:10" ht="33" customHeight="1">
      <c r="A22" s="32" t="s">
        <v>43</v>
      </c>
      <c r="B22" s="33"/>
      <c r="C22" s="34"/>
      <c r="D22" s="40" t="s">
        <v>44</v>
      </c>
      <c r="E22" s="17"/>
      <c r="F22" s="29"/>
      <c r="G22" s="24"/>
      <c r="H22" s="25"/>
      <c r="I22" s="25"/>
      <c r="J22" s="25"/>
    </row>
    <row r="23" spans="1:10" ht="41.25" customHeight="1">
      <c r="A23" s="41" t="s">
        <v>45</v>
      </c>
      <c r="B23" s="41" t="s">
        <v>46</v>
      </c>
      <c r="C23" s="41" t="s">
        <v>47</v>
      </c>
      <c r="D23" s="42" t="s">
        <v>48</v>
      </c>
      <c r="E23" s="30" t="s">
        <v>49</v>
      </c>
      <c r="F23" s="29" t="s">
        <v>50</v>
      </c>
      <c r="G23" s="25">
        <v>4000000</v>
      </c>
      <c r="H23" s="25">
        <v>4000000</v>
      </c>
      <c r="I23" s="25"/>
      <c r="J23" s="25"/>
    </row>
    <row r="24" spans="1:10" ht="24" customHeight="1">
      <c r="A24" s="44">
        <v>3100000</v>
      </c>
      <c r="B24" s="44"/>
      <c r="C24" s="45"/>
      <c r="D24" s="46" t="s">
        <v>56</v>
      </c>
      <c r="E24" s="30"/>
      <c r="F24" s="37"/>
      <c r="G24" s="25"/>
      <c r="H24" s="25"/>
      <c r="I24" s="25"/>
      <c r="J24" s="25"/>
    </row>
    <row r="25" spans="1:10" ht="33" customHeight="1">
      <c r="A25" s="17">
        <v>3117693</v>
      </c>
      <c r="B25" s="47">
        <v>7693</v>
      </c>
      <c r="C25" s="48" t="s">
        <v>34</v>
      </c>
      <c r="D25" s="30" t="s">
        <v>57</v>
      </c>
      <c r="E25" s="49" t="s">
        <v>58</v>
      </c>
      <c r="F25" s="50" t="s">
        <v>59</v>
      </c>
      <c r="G25" s="24">
        <f t="shared" ref="G25" si="1">SUM(H25+I25)</f>
        <v>-122900</v>
      </c>
      <c r="H25" s="25">
        <v>-122900</v>
      </c>
      <c r="I25" s="25"/>
      <c r="J25" s="25"/>
    </row>
    <row r="26" spans="1:10" ht="24.95" customHeight="1">
      <c r="A26" s="9" t="s">
        <v>13</v>
      </c>
      <c r="B26" s="9" t="s">
        <v>13</v>
      </c>
      <c r="C26" s="9" t="s">
        <v>13</v>
      </c>
      <c r="D26" s="10" t="s">
        <v>14</v>
      </c>
      <c r="E26" s="10" t="s">
        <v>13</v>
      </c>
      <c r="F26" s="11"/>
      <c r="G26" s="11">
        <f>SUM(H26+I26)</f>
        <v>2135000</v>
      </c>
      <c r="H26" s="12">
        <f>SUM(H15:H25)</f>
        <v>-122900</v>
      </c>
      <c r="I26" s="12">
        <f>SUM(I15:I25)</f>
        <v>2257900</v>
      </c>
      <c r="J26" s="12">
        <f>SUM(J15:J25)</f>
        <v>2257900</v>
      </c>
    </row>
    <row r="27" spans="1:10" ht="10.5" customHeight="1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 ht="10.5" customHeight="1">
      <c r="A28" s="52"/>
      <c r="B28" s="52"/>
      <c r="C28" s="52"/>
      <c r="D28" s="52"/>
      <c r="E28" s="52"/>
      <c r="F28" s="52"/>
      <c r="G28" s="52"/>
      <c r="H28" s="52"/>
      <c r="I28" s="52"/>
      <c r="J28" s="52"/>
    </row>
    <row r="29" spans="1:10" ht="15.75">
      <c r="A29" s="5"/>
      <c r="B29" s="5"/>
      <c r="C29" s="5"/>
      <c r="D29" s="4" t="s">
        <v>16</v>
      </c>
      <c r="E29" s="4" t="s">
        <v>17</v>
      </c>
      <c r="F29" s="5"/>
      <c r="G29" s="5"/>
      <c r="H29" s="5"/>
      <c r="I29" s="5"/>
      <c r="J29" s="5"/>
    </row>
    <row r="32" spans="1:10">
      <c r="H32" s="7"/>
    </row>
    <row r="60" spans="1:5">
      <c r="A60" s="5"/>
      <c r="B60" s="5"/>
      <c r="C60" s="5"/>
      <c r="D60" s="5"/>
      <c r="E60" s="5"/>
    </row>
    <row r="61" spans="1:5">
      <c r="A61" s="5"/>
      <c r="B61" s="5"/>
      <c r="C61" s="5"/>
      <c r="D61" s="5"/>
      <c r="E61" s="5"/>
    </row>
    <row r="62" spans="1:5">
      <c r="A62" s="5"/>
      <c r="B62" s="5"/>
      <c r="C62" s="5"/>
      <c r="D62" s="51"/>
      <c r="E62" s="51"/>
    </row>
    <row r="63" spans="1:5">
      <c r="A63" s="5"/>
      <c r="B63" s="5"/>
      <c r="C63" s="5"/>
      <c r="D63" s="5"/>
      <c r="E63" s="5"/>
    </row>
    <row r="64" spans="1:5">
      <c r="A64" s="5"/>
      <c r="B64" s="5"/>
      <c r="C64" s="5"/>
      <c r="D64" s="5"/>
      <c r="E64" s="5"/>
    </row>
    <row r="65" spans="1:5">
      <c r="A65" s="5"/>
      <c r="B65" s="5"/>
      <c r="C65" s="5"/>
      <c r="D65" s="5"/>
      <c r="E65" s="5"/>
    </row>
    <row r="66" spans="1:5">
      <c r="A66" s="5"/>
      <c r="B66" s="5"/>
      <c r="C66" s="5"/>
      <c r="D66" s="5"/>
      <c r="E66" s="6"/>
    </row>
  </sheetData>
  <mergeCells count="12">
    <mergeCell ref="D62:E62"/>
    <mergeCell ref="A28:J28"/>
    <mergeCell ref="A7:J7"/>
    <mergeCell ref="A11:A12"/>
    <mergeCell ref="B11:B12"/>
    <mergeCell ref="C11:C12"/>
    <mergeCell ref="D11:D12"/>
    <mergeCell ref="E11:E12"/>
    <mergeCell ref="F11:F12"/>
    <mergeCell ref="G11:G12"/>
    <mergeCell ref="H11:H12"/>
    <mergeCell ref="I11:J11"/>
  </mergeCells>
  <phoneticPr fontId="0" type="noConversion"/>
  <pageMargins left="0.19685039370078741" right="0.19685039370078741" top="0.39370078740157483" bottom="0.19685039370078741" header="0.51181102362204722" footer="0.51181102362204722"/>
  <pageSetup paperSize="9" scale="65" orientation="landscape" horizontalDpi="4294967295" verticalDpi="4294967295" r:id="rId1"/>
  <rowBreaks count="1" manualBreakCount="1">
    <brk id="2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3</cp:revision>
  <cp:lastPrinted>2024-12-11T07:56:31Z</cp:lastPrinted>
  <dcterms:created xsi:type="dcterms:W3CDTF">2021-01-15T06:56:30Z</dcterms:created>
  <dcterms:modified xsi:type="dcterms:W3CDTF">2024-12-11T08:28:32Z</dcterms:modified>
  <dc:language>uk-UA</dc:language>
</cp:coreProperties>
</file>