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9040" windowHeight="15720"/>
  </bookViews>
  <sheets>
    <sheet name="Аркуш1" sheetId="1" r:id="rId1"/>
  </sheets>
  <definedNames>
    <definedName name="_xlnm._FilterDatabase" localSheetId="0" hidden="1">Аркуш1!#REF!</definedName>
  </definedNames>
  <calcPr calcId="114210"/>
</workbook>
</file>

<file path=xl/calcChain.xml><?xml version="1.0" encoding="utf-8"?>
<calcChain xmlns="http://schemas.openxmlformats.org/spreadsheetml/2006/main">
  <c r="T879" i="1"/>
  <c r="T878"/>
  <c r="T877"/>
  <c r="T876"/>
  <c r="T875"/>
  <c r="T874"/>
  <c r="T873"/>
  <c r="T872"/>
  <c r="T871"/>
  <c r="T870"/>
  <c r="T869"/>
  <c r="T868"/>
  <c r="T867"/>
  <c r="T866"/>
  <c r="T865"/>
  <c r="T864"/>
  <c r="T863"/>
  <c r="T862"/>
  <c r="T861"/>
  <c r="T860"/>
  <c r="T859"/>
  <c r="T858"/>
  <c r="T857"/>
  <c r="T856"/>
  <c r="T855"/>
  <c r="T854"/>
  <c r="T853"/>
  <c r="T852"/>
  <c r="T851"/>
  <c r="T850"/>
  <c r="T849"/>
  <c r="T848"/>
  <c r="T847"/>
  <c r="T846"/>
  <c r="T845"/>
  <c r="T844"/>
  <c r="T843"/>
  <c r="T842"/>
  <c r="T841"/>
  <c r="T840"/>
  <c r="T839"/>
  <c r="T838"/>
  <c r="T837"/>
  <c r="T836"/>
  <c r="T835"/>
  <c r="T834"/>
  <c r="T833"/>
  <c r="T832"/>
  <c r="T831"/>
  <c r="T830"/>
  <c r="T829"/>
  <c r="T828"/>
  <c r="T827"/>
  <c r="T826"/>
  <c r="T825"/>
  <c r="T824"/>
  <c r="T823"/>
  <c r="T822"/>
  <c r="T821"/>
  <c r="T820"/>
  <c r="T819"/>
  <c r="T818"/>
  <c r="T817"/>
  <c r="T816"/>
  <c r="T815"/>
  <c r="T814"/>
  <c r="T813"/>
  <c r="T812"/>
  <c r="T811"/>
  <c r="T810"/>
  <c r="T809"/>
  <c r="T808"/>
  <c r="T807"/>
  <c r="T806"/>
  <c r="T805"/>
  <c r="T804"/>
  <c r="T803"/>
  <c r="T802"/>
  <c r="T801"/>
  <c r="T800"/>
  <c r="T799"/>
  <c r="T798"/>
  <c r="T797"/>
  <c r="T796"/>
  <c r="T795"/>
  <c r="T794"/>
  <c r="T793"/>
  <c r="T792"/>
  <c r="T791"/>
  <c r="T790"/>
  <c r="T789"/>
  <c r="T788"/>
  <c r="T787"/>
  <c r="T786"/>
  <c r="T785"/>
  <c r="T784"/>
  <c r="T783"/>
  <c r="T782"/>
  <c r="T781"/>
  <c r="T780"/>
  <c r="T779"/>
  <c r="T778"/>
  <c r="T777"/>
  <c r="T776"/>
  <c r="T775"/>
  <c r="T774"/>
  <c r="T773"/>
  <c r="T772"/>
  <c r="T771"/>
  <c r="T770"/>
  <c r="T769"/>
  <c r="T768"/>
  <c r="T767"/>
  <c r="T766"/>
  <c r="T765"/>
  <c r="T764"/>
  <c r="T763"/>
  <c r="T762"/>
  <c r="T761"/>
  <c r="T760"/>
  <c r="T759"/>
  <c r="T758"/>
  <c r="T757"/>
  <c r="T756"/>
  <c r="T755"/>
  <c r="T754"/>
  <c r="T753"/>
  <c r="T752"/>
  <c r="T751"/>
  <c r="T750"/>
  <c r="T749"/>
  <c r="T748"/>
  <c r="T747"/>
  <c r="T746"/>
  <c r="T745"/>
  <c r="T744"/>
  <c r="T743"/>
  <c r="T742"/>
  <c r="T741"/>
  <c r="T740"/>
  <c r="T739"/>
  <c r="T738"/>
  <c r="T737"/>
  <c r="T736"/>
  <c r="T735"/>
  <c r="T734"/>
  <c r="T733"/>
  <c r="T732"/>
  <c r="T731"/>
  <c r="T730"/>
  <c r="T729"/>
  <c r="T728"/>
  <c r="T727"/>
  <c r="T726"/>
  <c r="T725"/>
  <c r="T724"/>
  <c r="T723"/>
  <c r="T722"/>
  <c r="T721"/>
  <c r="T720"/>
  <c r="T719"/>
  <c r="T718"/>
  <c r="T717"/>
  <c r="T716"/>
  <c r="T715"/>
  <c r="T714"/>
  <c r="T713"/>
  <c r="T712"/>
  <c r="T711"/>
  <c r="T710"/>
  <c r="T709"/>
  <c r="T708"/>
  <c r="T707"/>
  <c r="T706"/>
  <c r="T705"/>
  <c r="T704"/>
  <c r="T703"/>
  <c r="T702"/>
  <c r="T701"/>
  <c r="T700"/>
  <c r="T699"/>
  <c r="T698"/>
  <c r="T697"/>
  <c r="T696"/>
  <c r="T695"/>
  <c r="T694"/>
  <c r="T693"/>
  <c r="T692"/>
  <c r="T691"/>
  <c r="T690"/>
  <c r="T689"/>
  <c r="T688"/>
  <c r="T687"/>
  <c r="T686"/>
  <c r="T685"/>
  <c r="T684"/>
  <c r="T683"/>
  <c r="T682"/>
  <c r="T681"/>
  <c r="T680"/>
  <c r="T679"/>
  <c r="T678"/>
  <c r="T677"/>
  <c r="T676"/>
  <c r="T675"/>
  <c r="T674"/>
  <c r="T673"/>
  <c r="T672"/>
  <c r="T671"/>
  <c r="T670"/>
  <c r="T669"/>
  <c r="T668"/>
  <c r="T667"/>
  <c r="T666"/>
  <c r="T665"/>
  <c r="T664"/>
  <c r="T663"/>
  <c r="T662"/>
  <c r="T661"/>
  <c r="T660"/>
  <c r="T659"/>
  <c r="T658"/>
  <c r="T657"/>
  <c r="T656"/>
  <c r="T655"/>
  <c r="T654"/>
  <c r="T653"/>
  <c r="T652"/>
  <c r="T651"/>
  <c r="T650"/>
  <c r="T649"/>
  <c r="T648"/>
  <c r="T647"/>
  <c r="T646"/>
  <c r="T645"/>
  <c r="T644"/>
  <c r="T643"/>
  <c r="T642"/>
  <c r="T641"/>
  <c r="T640"/>
  <c r="T639"/>
  <c r="T638"/>
  <c r="T637"/>
  <c r="T636"/>
  <c r="T635"/>
  <c r="T634"/>
  <c r="T633"/>
  <c r="T632"/>
  <c r="T631"/>
  <c r="T630"/>
  <c r="T629"/>
  <c r="T628"/>
  <c r="T627"/>
  <c r="T626"/>
  <c r="T625"/>
  <c r="T624"/>
  <c r="T623"/>
  <c r="T622"/>
  <c r="T621"/>
  <c r="T620"/>
  <c r="T619"/>
  <c r="T618"/>
  <c r="T617"/>
  <c r="T616"/>
  <c r="T615"/>
  <c r="T614"/>
  <c r="T613"/>
  <c r="T612"/>
  <c r="T611"/>
  <c r="T610"/>
  <c r="T609"/>
  <c r="T608"/>
  <c r="T607"/>
  <c r="T606"/>
  <c r="T605"/>
  <c r="T604"/>
  <c r="T603"/>
  <c r="T602"/>
  <c r="T601"/>
  <c r="T600"/>
  <c r="T599"/>
  <c r="T598"/>
  <c r="T597"/>
  <c r="T596"/>
  <c r="T595"/>
  <c r="T594"/>
  <c r="T593"/>
  <c r="T592"/>
  <c r="T591"/>
  <c r="T590"/>
  <c r="T589"/>
  <c r="T588"/>
  <c r="T587"/>
  <c r="T586"/>
  <c r="T585"/>
  <c r="T584"/>
  <c r="T583"/>
  <c r="T582"/>
  <c r="T581"/>
  <c r="T580"/>
  <c r="T579"/>
  <c r="T578"/>
  <c r="T577"/>
  <c r="T576"/>
  <c r="T575"/>
  <c r="T574"/>
  <c r="T573"/>
  <c r="T572"/>
  <c r="T571"/>
  <c r="T570"/>
  <c r="T569"/>
  <c r="T568"/>
  <c r="T567"/>
  <c r="T566"/>
  <c r="T565"/>
  <c r="T564"/>
  <c r="T563"/>
  <c r="T562"/>
  <c r="T561"/>
  <c r="T560"/>
  <c r="T559"/>
  <c r="T558"/>
  <c r="T557"/>
  <c r="T556"/>
  <c r="T555"/>
  <c r="T554"/>
  <c r="T553"/>
  <c r="T552"/>
  <c r="T551"/>
  <c r="T550"/>
  <c r="T549"/>
  <c r="T548"/>
  <c r="T547"/>
  <c r="T546"/>
  <c r="T545"/>
  <c r="T544"/>
  <c r="T543"/>
  <c r="T542"/>
  <c r="T541"/>
  <c r="T540"/>
  <c r="T539"/>
  <c r="T538"/>
  <c r="T537"/>
  <c r="T536"/>
  <c r="T535"/>
  <c r="T534"/>
  <c r="T533"/>
  <c r="T532"/>
  <c r="T531"/>
  <c r="T530"/>
  <c r="T529"/>
  <c r="T528"/>
  <c r="T527"/>
  <c r="T526"/>
  <c r="T525"/>
  <c r="T524"/>
  <c r="T523"/>
  <c r="T522"/>
  <c r="T521"/>
  <c r="T520"/>
  <c r="T519"/>
  <c r="T518"/>
  <c r="T517"/>
  <c r="T516"/>
  <c r="T515"/>
  <c r="T514"/>
  <c r="T513"/>
  <c r="T512"/>
  <c r="T511"/>
  <c r="T510"/>
  <c r="T509"/>
  <c r="T508"/>
  <c r="T507"/>
  <c r="T506"/>
  <c r="T505"/>
  <c r="T504"/>
  <c r="T503"/>
  <c r="T502"/>
  <c r="T501"/>
  <c r="T500"/>
  <c r="T499"/>
  <c r="T498"/>
  <c r="T497"/>
  <c r="T496"/>
  <c r="T495"/>
  <c r="T494"/>
  <c r="T493"/>
  <c r="T492"/>
  <c r="T491"/>
  <c r="T490"/>
  <c r="T489"/>
  <c r="T488"/>
  <c r="T487"/>
  <c r="T486"/>
  <c r="T485"/>
  <c r="T484"/>
  <c r="T483"/>
  <c r="T482"/>
  <c r="T481"/>
  <c r="T480"/>
  <c r="T479"/>
  <c r="T478"/>
  <c r="T477"/>
  <c r="T476"/>
  <c r="T475"/>
  <c r="T474"/>
  <c r="T473"/>
  <c r="T472"/>
  <c r="T471"/>
  <c r="T470"/>
  <c r="T469"/>
  <c r="T468"/>
  <c r="T467"/>
  <c r="T466"/>
  <c r="T465"/>
  <c r="T464"/>
  <c r="T463"/>
  <c r="T462"/>
  <c r="T461"/>
  <c r="T460"/>
  <c r="T459"/>
  <c r="T458"/>
  <c r="T457"/>
  <c r="T456"/>
  <c r="T455"/>
  <c r="T454"/>
  <c r="T453"/>
  <c r="T452"/>
  <c r="T451"/>
  <c r="T450"/>
  <c r="T449"/>
  <c r="T448"/>
  <c r="T447"/>
  <c r="T446"/>
  <c r="T445"/>
  <c r="T444"/>
  <c r="T443"/>
  <c r="T442"/>
  <c r="T441"/>
  <c r="T440"/>
  <c r="T439"/>
  <c r="T438"/>
  <c r="T437"/>
  <c r="T436"/>
  <c r="T435"/>
  <c r="T434"/>
  <c r="T433"/>
  <c r="T432"/>
  <c r="T431"/>
  <c r="T430"/>
  <c r="T429"/>
  <c r="T428"/>
  <c r="T427"/>
  <c r="T426"/>
  <c r="T425"/>
  <c r="T424"/>
  <c r="T423"/>
  <c r="T422"/>
  <c r="T421"/>
  <c r="T420"/>
  <c r="T419"/>
  <c r="T418"/>
  <c r="T417"/>
  <c r="T416"/>
  <c r="T415"/>
  <c r="T414"/>
  <c r="T413"/>
  <c r="T412"/>
  <c r="T411"/>
  <c r="T410"/>
  <c r="T409"/>
  <c r="T408"/>
  <c r="T407"/>
  <c r="T406"/>
  <c r="T405"/>
  <c r="T404"/>
  <c r="T403"/>
  <c r="T402"/>
  <c r="T401"/>
  <c r="T400"/>
  <c r="T399"/>
  <c r="T398"/>
  <c r="T397"/>
  <c r="T396"/>
  <c r="T395"/>
  <c r="T394"/>
  <c r="T393"/>
  <c r="T392"/>
  <c r="T391"/>
  <c r="T390"/>
  <c r="T389"/>
  <c r="T388"/>
  <c r="T387"/>
  <c r="T386"/>
  <c r="T385"/>
  <c r="T384"/>
  <c r="T383"/>
  <c r="T382"/>
  <c r="T381"/>
  <c r="T380"/>
  <c r="T379"/>
  <c r="T378"/>
  <c r="T377"/>
  <c r="T376"/>
  <c r="T375"/>
  <c r="T374"/>
  <c r="T373"/>
  <c r="T372"/>
  <c r="T371"/>
  <c r="T370"/>
  <c r="T369"/>
  <c r="T368"/>
  <c r="T367"/>
  <c r="T366"/>
  <c r="T365"/>
  <c r="T364"/>
  <c r="T363"/>
  <c r="T362"/>
  <c r="T361"/>
  <c r="T360"/>
  <c r="T359"/>
  <c r="T358"/>
  <c r="T357"/>
  <c r="T356"/>
  <c r="T355"/>
  <c r="T354"/>
  <c r="T353"/>
  <c r="T352"/>
  <c r="T351"/>
  <c r="T350"/>
  <c r="T349"/>
  <c r="T348"/>
  <c r="T347"/>
  <c r="T346"/>
  <c r="T345"/>
  <c r="T344"/>
  <c r="T343"/>
  <c r="T342"/>
  <c r="T341"/>
  <c r="T340"/>
  <c r="T339"/>
  <c r="T338"/>
  <c r="T337"/>
  <c r="T336"/>
  <c r="T335"/>
  <c r="T334"/>
  <c r="T333"/>
  <c r="T332"/>
  <c r="T331"/>
  <c r="T330"/>
  <c r="T329"/>
  <c r="T328"/>
  <c r="T327"/>
  <c r="T326"/>
  <c r="T325"/>
  <c r="T324"/>
  <c r="T323"/>
  <c r="T322"/>
  <c r="T321"/>
  <c r="T320"/>
  <c r="T319"/>
  <c r="T318"/>
  <c r="T317"/>
  <c r="T316"/>
  <c r="T315"/>
  <c r="T314"/>
  <c r="T313"/>
  <c r="T312"/>
  <c r="T311"/>
  <c r="T310"/>
  <c r="T309"/>
  <c r="T308"/>
  <c r="T307"/>
  <c r="T306"/>
  <c r="T305"/>
  <c r="T304"/>
  <c r="T303"/>
  <c r="T302"/>
  <c r="T301"/>
  <c r="T300"/>
  <c r="T299"/>
  <c r="T298"/>
  <c r="T297"/>
  <c r="T296"/>
  <c r="T295"/>
  <c r="T294"/>
  <c r="T293"/>
  <c r="T292"/>
  <c r="T291"/>
  <c r="T290"/>
  <c r="T289"/>
  <c r="T288"/>
  <c r="T287"/>
  <c r="T286"/>
  <c r="T285"/>
  <c r="T284"/>
  <c r="T283"/>
  <c r="T282"/>
  <c r="T281"/>
  <c r="T280"/>
  <c r="T279"/>
  <c r="T278"/>
  <c r="T277"/>
  <c r="T276"/>
  <c r="T275"/>
  <c r="T274"/>
  <c r="T273"/>
  <c r="T272"/>
  <c r="T271"/>
  <c r="T270"/>
  <c r="T269"/>
  <c r="T268"/>
  <c r="T267"/>
  <c r="T266"/>
  <c r="T265"/>
  <c r="T264"/>
  <c r="T263"/>
  <c r="T262"/>
  <c r="T261"/>
  <c r="T260"/>
  <c r="T259"/>
  <c r="T258"/>
  <c r="T257"/>
  <c r="T256"/>
  <c r="T255"/>
  <c r="T254"/>
  <c r="T253"/>
  <c r="T252"/>
  <c r="T251"/>
  <c r="T250"/>
  <c r="T249"/>
  <c r="T248"/>
  <c r="T247"/>
  <c r="T246"/>
  <c r="T245"/>
  <c r="T244"/>
  <c r="T243"/>
  <c r="T242"/>
  <c r="T241"/>
  <c r="T240"/>
  <c r="T239"/>
  <c r="T238"/>
  <c r="T237"/>
  <c r="T236"/>
  <c r="T235"/>
  <c r="T234"/>
  <c r="T233"/>
  <c r="T232"/>
  <c r="T231"/>
  <c r="T230"/>
  <c r="T229"/>
  <c r="T228"/>
  <c r="T227"/>
  <c r="T226"/>
  <c r="T225"/>
  <c r="T224"/>
  <c r="T223"/>
  <c r="T222"/>
  <c r="T221"/>
  <c r="T220"/>
  <c r="T219"/>
  <c r="T218"/>
  <c r="T217"/>
  <c r="T216"/>
  <c r="T215"/>
  <c r="T214"/>
  <c r="T213"/>
  <c r="T212"/>
  <c r="T211"/>
  <c r="T210"/>
  <c r="T209"/>
  <c r="T208"/>
  <c r="T207"/>
  <c r="T206"/>
  <c r="T205"/>
  <c r="T204"/>
  <c r="T203"/>
  <c r="T202"/>
  <c r="T201"/>
  <c r="T200"/>
  <c r="T199"/>
  <c r="T198"/>
  <c r="T197"/>
  <c r="T196"/>
  <c r="T195"/>
  <c r="T194"/>
  <c r="T193"/>
  <c r="T192"/>
  <c r="T191"/>
  <c r="T190"/>
  <c r="T189"/>
  <c r="T188"/>
  <c r="T187"/>
  <c r="T186"/>
  <c r="T185"/>
  <c r="T184"/>
  <c r="T183"/>
  <c r="T182"/>
  <c r="T181"/>
  <c r="T180"/>
  <c r="T179"/>
  <c r="T178"/>
  <c r="T177"/>
  <c r="T176"/>
  <c r="T175"/>
  <c r="T174"/>
  <c r="T173"/>
  <c r="T172"/>
  <c r="T171"/>
  <c r="T170"/>
  <c r="T169"/>
  <c r="T168"/>
  <c r="T167"/>
  <c r="T166"/>
  <c r="T165"/>
  <c r="T164"/>
  <c r="T163"/>
  <c r="T162"/>
  <c r="T161"/>
  <c r="T160"/>
  <c r="T159"/>
  <c r="T158"/>
  <c r="T157"/>
  <c r="T156"/>
  <c r="T155"/>
  <c r="T154"/>
  <c r="T153"/>
  <c r="T152"/>
  <c r="T151"/>
  <c r="T150"/>
  <c r="T149"/>
  <c r="T148"/>
  <c r="T147"/>
  <c r="T146"/>
  <c r="T145"/>
  <c r="T144"/>
  <c r="T143"/>
  <c r="T142"/>
  <c r="T141"/>
  <c r="T140"/>
  <c r="T139"/>
  <c r="T138"/>
  <c r="T137"/>
  <c r="T136"/>
  <c r="T135"/>
  <c r="T134"/>
  <c r="T133"/>
  <c r="T132"/>
  <c r="T131"/>
  <c r="T130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T109"/>
  <c r="T108"/>
  <c r="T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</calcChain>
</file>

<file path=xl/sharedStrings.xml><?xml version="1.0" encoding="utf-8"?>
<sst xmlns="http://schemas.openxmlformats.org/spreadsheetml/2006/main" count="7363" uniqueCount="1972">
  <si>
    <t>м.Обухів,Київської області,вул.Промислова,6</t>
  </si>
  <si>
    <t xml:space="preserve"> 10.08.2021</t>
  </si>
  <si>
    <t>4611200000:01:005:0010</t>
  </si>
  <si>
    <t>м.Стрий вул.Промислова,4д</t>
  </si>
  <si>
    <t>ТзОВ”ВІС ЮА ЛТД”</t>
  </si>
  <si>
    <t>вул.Чорноморського Козацтва,103м.Одеса.Одеської області</t>
  </si>
  <si>
    <t>4611200000:06:014:0012</t>
  </si>
  <si>
    <t>м. Стрий вул.Хмельницького,4а</t>
  </si>
  <si>
    <t>Стрийський Спортивно-технічний  клуб ТСО України</t>
  </si>
  <si>
    <t>м.Стрий ,вул.Болехівська,2Б</t>
  </si>
  <si>
    <t>4611200000:04:023:0156</t>
  </si>
  <si>
    <t>м. Стрий вул.Зелена,23с</t>
  </si>
  <si>
    <t xml:space="preserve"> 14.09.2021</t>
  </si>
  <si>
    <t>4611200000:06:071:0011</t>
  </si>
  <si>
    <t>м. Стрий вул.Болехівська,53</t>
  </si>
  <si>
    <t>ТзОВ”Стрийська Девелоперська Компанія”</t>
  </si>
  <si>
    <t>м.Стрий вул.Болехівська,53</t>
  </si>
  <si>
    <t>4611200000:11:006:0008</t>
  </si>
  <si>
    <t>м. Стрий вул.Головінського,8</t>
  </si>
  <si>
    <t>АТ”Укртелеком”</t>
  </si>
  <si>
    <t>м.Київ,Бульвар Тараса Шевченка,будинок,18</t>
  </si>
  <si>
    <t>4611200000:11:006:0021</t>
  </si>
  <si>
    <t xml:space="preserve"> 22.10.2021</t>
  </si>
  <si>
    <t>м. Стрий вул.Галицька,7А</t>
  </si>
  <si>
    <t>м.Стрий,вул. Галицька,буд,7</t>
  </si>
  <si>
    <t>4611200000:04:002:0027</t>
  </si>
  <si>
    <t>ТзОВ”Флоран”</t>
  </si>
  <si>
    <t>4611200000:04:002:0029</t>
  </si>
  <si>
    <t>вул. Савури,82</t>
  </si>
  <si>
    <t>ТОВАРИСТВО З ОБМЕЖЕНОЮ ВІДПОВІДАЛЬНІСТЮ "АЛЬТЕНЕРГОТЕХ"</t>
  </si>
  <si>
    <t>4611200000:02:007:0003</t>
  </si>
  <si>
    <t>вул.Добрівлянська,45</t>
  </si>
  <si>
    <t>4611200000:06:017:0013</t>
  </si>
  <si>
    <t>м.Стрий,вул.Бобикевича ,3а</t>
  </si>
  <si>
    <t>00131587</t>
  </si>
  <si>
    <t xml:space="preserve">ПРАТ "ЛЬВІВОБЛЕНЕРГО"                                                                               </t>
  </si>
  <si>
    <t>79026, м.Львів, вул.Козельницька, 3</t>
  </si>
  <si>
    <t>4611200000:03:006:0055</t>
  </si>
  <si>
    <t>м.Стрий,вул.Січових Стрільців 8Г</t>
  </si>
  <si>
    <t>4611200000:05:052:0010</t>
  </si>
  <si>
    <t>м.Стрий,вул.Петлюри,1а</t>
  </si>
  <si>
    <t>4611200000:03:001:0041</t>
  </si>
  <si>
    <t>м.Стрий,Нижанківського,3а</t>
  </si>
  <si>
    <t>4611200000:06:026:0018</t>
  </si>
  <si>
    <t>м.Стрий,вул. Коновальця,1в</t>
  </si>
  <si>
    <t>4611200000:06:011:0037</t>
  </si>
  <si>
    <t>м.Стрий,вул. Шевченка,71в</t>
  </si>
  <si>
    <t>4611200000:06:059:0091</t>
  </si>
  <si>
    <t>м.Стрий,вул. Гайдамацька 2б</t>
  </si>
  <si>
    <t>4611200000:01:005:0009</t>
  </si>
  <si>
    <t>м.Стрий,Промислова ,4б</t>
  </si>
  <si>
    <t>4611200000:01:005:0007</t>
  </si>
  <si>
    <t>вул.Промислова</t>
  </si>
  <si>
    <t>4611200000:01:006:0005</t>
  </si>
  <si>
    <t>вул.Промислова,2А</t>
  </si>
  <si>
    <t>4611200000:08:008:0023</t>
  </si>
  <si>
    <t>вул.Дрогобицька,  102</t>
  </si>
  <si>
    <t>Приватне підприємсто мале приватне підприємство”САМ”(МПП”САМ”)</t>
  </si>
  <si>
    <t>м.Стрий,вул.Дрогобицька,  102</t>
  </si>
  <si>
    <t>4611200000:06:053:0001</t>
  </si>
  <si>
    <t>м.Стрий вул.Болехівська,1</t>
  </si>
  <si>
    <t>Корпоративний недержавний пенсійний фонд Національного Банку України</t>
  </si>
  <si>
    <t>м.Київ вул.Інституцька,9</t>
  </si>
  <si>
    <t>4611200000:04:015:0171</t>
  </si>
  <si>
    <t>вул.Багряного,9Д</t>
  </si>
  <si>
    <t>ТзОВ"Стрийбудмонтаж"</t>
  </si>
  <si>
    <t>Стрийський р.н с.Дуліби вул.Шевченка,133</t>
  </si>
  <si>
    <t xml:space="preserve"> 07.11.2022</t>
  </si>
  <si>
    <t>03.11.2022</t>
  </si>
  <si>
    <t>4611200000:06:075:0001</t>
  </si>
  <si>
    <t>вул.Болехівська</t>
  </si>
  <si>
    <t xml:space="preserve"> Зубрицький Ігор Іванович</t>
  </si>
  <si>
    <t>Стрийський р.н,с.Добряни</t>
  </si>
  <si>
    <t>4611200000:08:001:0112</t>
  </si>
  <si>
    <t>вул.Коваля,28</t>
  </si>
  <si>
    <t>Драпалюк Юрій Євгенійович</t>
  </si>
  <si>
    <t>м.Стрий,вул.Базарна 37/17</t>
  </si>
  <si>
    <t>4611200000:08:010:0058</t>
  </si>
  <si>
    <t>вул.Січинського,7</t>
  </si>
  <si>
    <t>Ватаг Василь Степанович</t>
  </si>
  <si>
    <t>Львівська обл.Дрогобицькийр.нс.Верхні Гаї вул. Шевченка,26</t>
  </si>
  <si>
    <t>19.10.2016</t>
  </si>
  <si>
    <t>4611200000:10:003:0010</t>
  </si>
  <si>
    <t>вул.Сколівська, 41В</t>
  </si>
  <si>
    <t xml:space="preserve"> Кос Надія Михайлівна</t>
  </si>
  <si>
    <t>Львівська облсмт.Дашава вул.шевченка,17/4</t>
  </si>
  <si>
    <t>20.07.2016</t>
  </si>
  <si>
    <t>4611200000:08:003:0098</t>
  </si>
  <si>
    <t>вул.Нігояна,33</t>
  </si>
  <si>
    <t>Барабаш Ігор Петрович</t>
  </si>
  <si>
    <t>м.Стрий вул.Л.Українки13 а/1</t>
  </si>
  <si>
    <t>05.02.2016</t>
  </si>
  <si>
    <t>4611200000:08:013:0014</t>
  </si>
  <si>
    <t>вул.Звпорізької Січі,19</t>
  </si>
  <si>
    <t>Бибик Тарас Петрович</t>
  </si>
  <si>
    <t>м.Стрий вул.Січових Стрільців05/11</t>
  </si>
  <si>
    <t>191064,00</t>
  </si>
  <si>
    <t>13.07.2016</t>
  </si>
  <si>
    <t>4611200000:08:013:0013</t>
  </si>
  <si>
    <t>вул.Запорізької Січі,25</t>
  </si>
  <si>
    <t xml:space="preserve"> Комаричко Петро Зіновійович</t>
  </si>
  <si>
    <t>м.трий вул.Басараб 9/1</t>
  </si>
  <si>
    <t>4611200000:08:010:0037</t>
  </si>
  <si>
    <t>вул.Запорізької січі,36</t>
  </si>
  <si>
    <t>Коружак Василь Володимирович</t>
  </si>
  <si>
    <t>м.Стрий вул.Лемківська 8/1</t>
  </si>
  <si>
    <t>210944,00</t>
  </si>
  <si>
    <t>12.04.2016</t>
  </si>
  <si>
    <t>4611200000:11:002:0088</t>
  </si>
  <si>
    <t>вул.Сколівська 11Б</t>
  </si>
  <si>
    <t xml:space="preserve"> Беч Роман Орестович</t>
  </si>
  <si>
    <t>Івано Франківська облм.Болехів.вул.Пушкіна.буд14</t>
  </si>
  <si>
    <t>06.03.2017</t>
  </si>
  <si>
    <t>4611200000:05:019:0022</t>
  </si>
  <si>
    <t>вул. Вагилевича,3</t>
  </si>
  <si>
    <t xml:space="preserve">Марків Віра Володимирівна </t>
  </si>
  <si>
    <t>м.Стрий ,вул. Вагилевича,3</t>
  </si>
  <si>
    <t>27.01.2017</t>
  </si>
  <si>
    <t>4611200000:08:008:0026</t>
  </si>
  <si>
    <t>вул.Дрогобицька, 72</t>
  </si>
  <si>
    <t xml:space="preserve"> Пошивак Андрій Володимиролвич</t>
  </si>
  <si>
    <t>м.Стрий вул. Ліщинських .,буд. 11 кв.28</t>
  </si>
  <si>
    <t>11.08.2022</t>
  </si>
  <si>
    <t>4611200000:01:001:0006</t>
  </si>
  <si>
    <t>вул. Нижанківського</t>
  </si>
  <si>
    <t>Дрочак Ігор Іванович</t>
  </si>
  <si>
    <t>м.Стрий вул.котляревського,14кв,3</t>
  </si>
  <si>
    <t>21.07.2017</t>
  </si>
  <si>
    <t>31.07.2017</t>
  </si>
  <si>
    <t>0,1000</t>
  </si>
  <si>
    <t>236730,00</t>
  </si>
  <si>
    <t>19,06,2017</t>
  </si>
  <si>
    <t>4611200000:04:002:0016</t>
  </si>
  <si>
    <t>м.Стрий,вул. Зваричі,66</t>
  </si>
  <si>
    <t>вул. Галицька,7б</t>
  </si>
  <si>
    <t xml:space="preserve"> Галабуда Роман Миколайович</t>
  </si>
  <si>
    <t>4611200000:04:022:0020</t>
  </si>
  <si>
    <t>вул.Зелена,11</t>
  </si>
  <si>
    <t xml:space="preserve"> Співак Володимир Васильович</t>
  </si>
  <si>
    <t>м.Стрий вул. Залізняка,буд11кв.28</t>
  </si>
  <si>
    <t>додаткова угода 13.06.2017</t>
  </si>
  <si>
    <t>19.08.2017</t>
  </si>
  <si>
    <t>0,0349</t>
  </si>
  <si>
    <t>574049,16</t>
  </si>
  <si>
    <t>4611200000:06:075:0003</t>
  </si>
  <si>
    <t>вул. Болехівська,47А</t>
  </si>
  <si>
    <t xml:space="preserve"> Кащук Мирослав Іванович</t>
  </si>
  <si>
    <t>с.Дуліби ,Стрийського району</t>
  </si>
  <si>
    <t>додаткова угода від 14.06.2017</t>
  </si>
  <si>
    <t>4611200000:06:005:0008</t>
  </si>
  <si>
    <t>вул.1-го Листопада,8</t>
  </si>
  <si>
    <t xml:space="preserve"> Барон Олександр Йосифович Левандовський Мирослав Васильович</t>
  </si>
  <si>
    <t>м.Стрий вул.1-го Листопада</t>
  </si>
  <si>
    <t>02.05</t>
  </si>
  <si>
    <t>30.,05.2017</t>
  </si>
  <si>
    <t>4611200000:02:028:0018</t>
  </si>
  <si>
    <t>вул.Нижанківського,2</t>
  </si>
  <si>
    <t xml:space="preserve"> Луць Юрій Ярославович</t>
  </si>
  <si>
    <t>Стрийський район с.Слобідка</t>
  </si>
  <si>
    <t>02.10</t>
  </si>
  <si>
    <t>18.09.2017</t>
  </si>
  <si>
    <t>4611200000:02:028:0017</t>
  </si>
  <si>
    <t>4611200000:02:028:0020</t>
  </si>
  <si>
    <t>Луць Ярослав Юрійович</t>
  </si>
  <si>
    <t>4611200000:02:028:0019</t>
  </si>
  <si>
    <t>4611200000:10:002:0089</t>
  </si>
  <si>
    <t>вул.Грабовецька,7а</t>
  </si>
  <si>
    <t>Козар -Гуріна Олена Миронівна</t>
  </si>
  <si>
    <t>м.Стрий вул. Грабовецька,63/12</t>
  </si>
  <si>
    <t>24.03.2017</t>
  </si>
  <si>
    <t>4611200000:05:001:0014</t>
  </si>
  <si>
    <t>вул. Головацького,40</t>
  </si>
  <si>
    <t>Сарахман Роман Ігорович</t>
  </si>
  <si>
    <t>м.Стрий вул.Головацького,40</t>
  </si>
  <si>
    <t>додаткова угода  від 01.02.2018</t>
  </si>
  <si>
    <t>18.01.2018</t>
  </si>
  <si>
    <t>4611200000:01:005:0008</t>
  </si>
  <si>
    <t>4611200000:07:001:0013</t>
  </si>
  <si>
    <t>мСтрий,вул.Болехівська,36</t>
  </si>
  <si>
    <t>Пирч Ганна Ільківна</t>
  </si>
  <si>
    <t>м.Стрий вул. Галицька,буд3кв.58</t>
  </si>
  <si>
    <t>227038,53</t>
  </si>
  <si>
    <t>13.03.2018</t>
  </si>
  <si>
    <t>4611200000:02:007:0013</t>
  </si>
  <si>
    <t>вул. Добрівлянська,39/5</t>
  </si>
  <si>
    <t>Волинець Ольга Романівна</t>
  </si>
  <si>
    <t>Львівська обл,Пустомитівський р.н,с. Сокільники,вул. І.Вільде,буд.9</t>
  </si>
  <si>
    <t>4611200000:06:058:0077</t>
  </si>
  <si>
    <t>м. Стрий вул.Шумлявщина,38</t>
  </si>
  <si>
    <t xml:space="preserve"> Подарин Ярослава Теодорівна</t>
  </si>
  <si>
    <t>м.Стрий вул.Дрогобицька,159</t>
  </si>
  <si>
    <t>додаткова угода  03.10.2018</t>
  </si>
  <si>
    <t>4611200000:06:007:0006</t>
  </si>
  <si>
    <t>м. Стрий вул. Незалежності</t>
  </si>
  <si>
    <t xml:space="preserve"> Мірчук Василь Іванович</t>
  </si>
  <si>
    <t>м.Стрий вул. Хмельницького.буд.57кв.31</t>
  </si>
  <si>
    <t>додаткова угода від 08.12.2020</t>
  </si>
  <si>
    <t>м.Стрий,вул. Шевченка,буд.149кв.1,</t>
  </si>
  <si>
    <t>4611200000:08:009:0025</t>
  </si>
  <si>
    <t>м. Стрий вул.Дрогобицька,199</t>
  </si>
  <si>
    <t xml:space="preserve"> Пошивак Іван Петрович</t>
  </si>
  <si>
    <t>м.Стрий ,вул.Котляревського,буд,33</t>
  </si>
  <si>
    <t>4611200000:06:059:0078</t>
  </si>
  <si>
    <t>м. Стрийвул.Підзамче,14</t>
  </si>
  <si>
    <t xml:space="preserve"> Галик Ольга Володимирівна</t>
  </si>
  <si>
    <t>м.Стрий вул. 1-го Листопада,буд.11кв.2</t>
  </si>
  <si>
    <t>4611200000:03:002:0096</t>
  </si>
  <si>
    <t>м.Стрий,вул.Новаківського</t>
  </si>
  <si>
    <t>Мацигін Юрій Іванович</t>
  </si>
  <si>
    <t>м.Стрий,вул. Сковороди,буд,6б,кв.14</t>
  </si>
  <si>
    <t xml:space="preserve"> 28.03.2019</t>
  </si>
  <si>
    <t>4611200000:06:071:0051</t>
  </si>
  <si>
    <t>м.Стрий вул. Болехівська,49В</t>
  </si>
  <si>
    <t>Плесканьов Сергій Іванович</t>
  </si>
  <si>
    <t>Донецька обл,Слов"янський р.н,смтРайгородок,вул. Радянська,буд.204</t>
  </si>
  <si>
    <t>4611200000:06:035:0095</t>
  </si>
  <si>
    <t>м.Стрий,І.Біберович,2</t>
  </si>
  <si>
    <t>Полухіна Орися Богданівна</t>
  </si>
  <si>
    <t>м.Стрий вул.Грабовецька,буд.117,кв.21</t>
  </si>
  <si>
    <t xml:space="preserve"> 23.04.2019</t>
  </si>
  <si>
    <t>4611200000:06:058:0111</t>
  </si>
  <si>
    <t>вул. Шумлявщина.52а</t>
  </si>
  <si>
    <t xml:space="preserve"> Мозерова Любов Самуілівна</t>
  </si>
  <si>
    <t>м.Стрий,вул. Шумлявщина,52</t>
  </si>
  <si>
    <t>4611200000:11:001:0011</t>
  </si>
  <si>
    <t>вул.Сидора</t>
  </si>
  <si>
    <t>Юрович Борис Ярославович</t>
  </si>
  <si>
    <t>м.Стрий,вул. Базарна 5а/2</t>
  </si>
  <si>
    <t>4611200000:06:067:0006</t>
  </si>
  <si>
    <t>вул. Дрогобицька,50</t>
  </si>
  <si>
    <t>Кузь Олег Володимирович</t>
  </si>
  <si>
    <t>м.Стрий,вул.Грушевського,4а/65</t>
  </si>
  <si>
    <t xml:space="preserve"> 14.02.2020</t>
  </si>
  <si>
    <t>4611200000:07:001:0012</t>
  </si>
  <si>
    <t>вул. Болехівська,36</t>
  </si>
  <si>
    <t>Мальський Петро Степанович  Берездецький Ігор Михайлович</t>
  </si>
  <si>
    <t>Стрийський р.н с.Грабовець   Стрийський р,н.с.Голобутів</t>
  </si>
  <si>
    <t xml:space="preserve"> 20.02.2020</t>
  </si>
  <si>
    <t>4611200000:06:059:0090</t>
  </si>
  <si>
    <t>м.Стрий,вул.Дрогобицька,5</t>
  </si>
  <si>
    <t>Петраш Уляна Миронівна</t>
  </si>
  <si>
    <t>м.Стрий,вул. Дрогобицька,9/9</t>
  </si>
  <si>
    <t xml:space="preserve"> 28.04.2020</t>
  </si>
  <si>
    <t>4611200000:08:001:0001</t>
  </si>
  <si>
    <t>вул.Дуброва</t>
  </si>
  <si>
    <t>Костишин Андрій Романович</t>
  </si>
  <si>
    <t>м.Стрий,вул.Дуброва</t>
  </si>
  <si>
    <t>додаткова угода від 03.08.2020</t>
  </si>
  <si>
    <t>4611200000:10:002:0070</t>
  </si>
  <si>
    <t>вул. Саксаганського</t>
  </si>
  <si>
    <t>Капуловська Ольга Миколаївна</t>
  </si>
  <si>
    <t>м.Стрий,вул. Саксаганського,7/28</t>
  </si>
  <si>
    <t>додаткова угода від 04.08.2020</t>
  </si>
  <si>
    <t>4611200000:04:002:0209</t>
  </si>
  <si>
    <t>вул. Галицька,1е</t>
  </si>
  <si>
    <t>Захар Роман Володимирович</t>
  </si>
  <si>
    <t>м.Стрий,вул. Галицька,1б/19</t>
  </si>
  <si>
    <t>4611200000:06:024:0005</t>
  </si>
  <si>
    <t>м.Стрий проспект.Чорновола</t>
  </si>
  <si>
    <t xml:space="preserve"> Макота Любов Василіана</t>
  </si>
  <si>
    <t>Стрийський р.н,с.Баня Лисовицька,вул.Січових Стрільців,10</t>
  </si>
  <si>
    <t xml:space="preserve"> 10.07.2019</t>
  </si>
  <si>
    <t>4611200000:06:059:0070</t>
  </si>
  <si>
    <t>м.Стрий,вул. Колесси,49а</t>
  </si>
  <si>
    <t>Цуцуп Микола Павлович</t>
  </si>
  <si>
    <t>м.Сколе,вул.охримовича,14/1</t>
  </si>
  <si>
    <t xml:space="preserve"> 25.09.2020</t>
  </si>
  <si>
    <t>4611200000:06:058:0013</t>
  </si>
  <si>
    <t>м.Стрий вул. Галицька</t>
  </si>
  <si>
    <t xml:space="preserve"> Ващишин Світлана Павлівна</t>
  </si>
  <si>
    <t>м.Стрий вул. Шумлявщина,4/3</t>
  </si>
  <si>
    <t xml:space="preserve"> 06.08.2020</t>
  </si>
  <si>
    <t>4611200000:05:016:0001</t>
  </si>
  <si>
    <t>м.Стрий вул. Петлюри,56а</t>
  </si>
  <si>
    <t xml:space="preserve"> Федисів Світлана Іванівна</t>
  </si>
  <si>
    <t>м.Стрий,вул. Грушевського,32/1</t>
  </si>
  <si>
    <t>додаткова угода від 06.10.2020</t>
  </si>
  <si>
    <t>4611200000:06:051:0016</t>
  </si>
  <si>
    <t>м.Стрий вул Шевченка ,155</t>
  </si>
  <si>
    <t>Стисло Галина Ігорівна</t>
  </si>
  <si>
    <t>м.Дрогобич вул.Володимира Великого44/37</t>
  </si>
  <si>
    <t>4611200000:06:024:0009</t>
  </si>
  <si>
    <t>Марчишинець Тетяна Володимирівна</t>
  </si>
  <si>
    <t>м.Стрий вул. Калнишевського,24/16</t>
  </si>
  <si>
    <t>4611200000:04:023:0085</t>
  </si>
  <si>
    <t>вул.Зелена,23Г</t>
  </si>
  <si>
    <t>Яцків Олег Ігорович</t>
  </si>
  <si>
    <t>Стрийський р.нс. Грабовець,вул. Лопатинського,буд.122</t>
  </si>
  <si>
    <t xml:space="preserve"> 19.02.2021</t>
  </si>
  <si>
    <t>11.02.,2021</t>
  </si>
  <si>
    <t>4611200000:06:013:0016</t>
  </si>
  <si>
    <t>вул.Б.Хмельницького,13В</t>
  </si>
  <si>
    <t>Павелко Надія Миколаївна</t>
  </si>
  <si>
    <t>м.Стрий,вул.Базарна,27а</t>
  </si>
  <si>
    <t xml:space="preserve"> 24.02.2021</t>
  </si>
  <si>
    <t>4611200000:08:015:0029</t>
  </si>
  <si>
    <t>вул.Дрогобицька,75</t>
  </si>
  <si>
    <t>Дейнега Василь Степанович</t>
  </si>
  <si>
    <t>м.Стрий,вул. Галицька,буд5 кв. 38</t>
  </si>
  <si>
    <t>4611200000:01:010:0003</t>
  </si>
  <si>
    <t>м.Стрий, вулиця С.Петлюри,107А</t>
  </si>
  <si>
    <t>Піліпенко Віктор Сергійович</t>
  </si>
  <si>
    <t>м.Стрий, вул. Торговиця,14/10</t>
  </si>
  <si>
    <t>4611200000:06:001:0017</t>
  </si>
  <si>
    <t>м.Стрий вул. П.Сагайдачного,62</t>
  </si>
  <si>
    <t xml:space="preserve"> Ткачук-Сидорик Леся Романівна</t>
  </si>
  <si>
    <t>м.Стрий вул. Сагайдачного,60</t>
  </si>
  <si>
    <t xml:space="preserve">  10.06.2021</t>
  </si>
  <si>
    <t>10.06.2021</t>
  </si>
  <si>
    <t>25.05.2021</t>
  </si>
  <si>
    <t>4611200000:06:001:0018</t>
  </si>
  <si>
    <t>м.Стрий ,вул.  Б.Лепкого,18</t>
  </si>
  <si>
    <t>Кошіль Роман Петрович</t>
  </si>
  <si>
    <t>с.Любинці,вул.Нова ,  Стрийський р.н</t>
  </si>
  <si>
    <t>4611200000:04:023:0031</t>
  </si>
  <si>
    <t>м.Стрий,вул. Корчака</t>
  </si>
  <si>
    <t xml:space="preserve"> Іванців Степан Петрович</t>
  </si>
  <si>
    <t>м.Стрий вул Корчака,10/14</t>
  </si>
  <si>
    <t xml:space="preserve"> 13.09.2021</t>
  </si>
  <si>
    <t>4611200000:10:002:0088</t>
  </si>
  <si>
    <t>м.Стрий,Сколівська,16б</t>
  </si>
  <si>
    <t>Кепич Леся Ігорівна</t>
  </si>
  <si>
    <t>Стрийський р.н,с.Грабовець, вул. Лопатинськогуд.102</t>
  </si>
  <si>
    <t>додаткова угода  від 17.11.2021</t>
  </si>
  <si>
    <t>4611200000:02:021:0046</t>
  </si>
  <si>
    <t>вул.Шевченка</t>
  </si>
  <si>
    <t xml:space="preserve"> Паукевич Роман Омелянович</t>
  </si>
  <si>
    <t>м.Стрий,вул.Б.Хмельницького,47/2</t>
  </si>
  <si>
    <t>07.12.2021</t>
  </si>
  <si>
    <t>0,0031</t>
  </si>
  <si>
    <t>45522,27</t>
  </si>
  <si>
    <t>07.05.2021</t>
  </si>
  <si>
    <t>4611200000:04:022:0025</t>
  </si>
  <si>
    <t>вул. Зелена</t>
  </si>
  <si>
    <t>Рабей Галина Антонівна</t>
  </si>
  <si>
    <t>м.Стрий,вул.Зелена буд.6кв.7</t>
  </si>
  <si>
    <t>4611200000:06:008:0002</t>
  </si>
  <si>
    <t>вул. Б.Хмельницького</t>
  </si>
  <si>
    <t>Івасів Ігор Васильович</t>
  </si>
  <si>
    <t>м.Стрий вул. 50 років УПА ,буд.7кв.7</t>
  </si>
  <si>
    <t>4611200000:06:001:0016</t>
  </si>
  <si>
    <t>вул. Вокзальна ,154 Г</t>
  </si>
  <si>
    <t xml:space="preserve"> Яцко Василь Дмитрович</t>
  </si>
  <si>
    <t>с.Нежухів.Стрийський р.н</t>
  </si>
  <si>
    <t xml:space="preserve"> 27.06.2022</t>
  </si>
  <si>
    <t>4611200000:04:002:0085</t>
  </si>
  <si>
    <t>вул.Галицька,1В</t>
  </si>
  <si>
    <t>18,07,2023</t>
  </si>
  <si>
    <t>4611200000:06:014:0041</t>
  </si>
  <si>
    <t>м.Стрий вул.Б Хмельницького,12А</t>
  </si>
  <si>
    <t xml:space="preserve"> Іваницька Галина Романівна</t>
  </si>
  <si>
    <t>с.Гірне, Стрийського району</t>
  </si>
  <si>
    <t>07.02,2022</t>
  </si>
  <si>
    <t>4611200000:04:018:0145</t>
  </si>
  <si>
    <t>вул. Б.Хмельницького,34Е</t>
  </si>
  <si>
    <t xml:space="preserve"> Момот Марія Олександрівна</t>
  </si>
  <si>
    <t>м.Дрогобич,вул.Ставище,1</t>
  </si>
  <si>
    <t>4611200000:04:017:0011</t>
  </si>
  <si>
    <t>вул. Т.Шевченка,88Г</t>
  </si>
  <si>
    <t xml:space="preserve"> Хміль Мар"яна Володимирівна</t>
  </si>
  <si>
    <t>с.Крушельниця  Ів.Франка,155</t>
  </si>
  <si>
    <t>4611200000:04:023:0060</t>
  </si>
  <si>
    <t>вул.Зелена 25М</t>
  </si>
  <si>
    <t xml:space="preserve"> Похило Максим Олександрович</t>
  </si>
  <si>
    <t>м.Стрий вул. Савури,78</t>
  </si>
  <si>
    <t>28.10.2022</t>
  </si>
  <si>
    <t>0,0040</t>
  </si>
  <si>
    <t>73900,27</t>
  </si>
  <si>
    <t>14.09.2022</t>
  </si>
  <si>
    <t>4611200000:06:001:0028</t>
  </si>
  <si>
    <t>вул.Вокзальна 154.Д</t>
  </si>
  <si>
    <t>Петрівський Борис Юрійович</t>
  </si>
  <si>
    <t>м.Стрий,вул.Бачинської,буд 4 кв.14</t>
  </si>
  <si>
    <t>Стефаненко Лідія Феодосіївна</t>
  </si>
  <si>
    <t>м.Стрий вул. Січових Стрільців .буд 6 кв.57</t>
  </si>
  <si>
    <t>4611200000:06:001:0021</t>
  </si>
  <si>
    <t>вул.Вокзальна 154 Б</t>
  </si>
  <si>
    <t>4611200000:04:016:0052</t>
  </si>
  <si>
    <t>м.Стрий, вулиця Шевченка, 191</t>
  </si>
  <si>
    <t>б/н</t>
  </si>
  <si>
    <t>Фонд «Допомога Полякам на Сході» ім.ЯНА ОЛІШЕВСЬКОГО</t>
  </si>
  <si>
    <t>місто Стрий, ВУЛИЦЯ ШЕВЧЕНКА, будинок 191</t>
  </si>
  <si>
    <t>03.05</t>
  </si>
  <si>
    <t>Лапцун Оксана Петрівна</t>
  </si>
  <si>
    <t>4625386000:02:000:0185</t>
  </si>
  <si>
    <t>4625386000:02:000:0183</t>
  </si>
  <si>
    <t>4625386000:03:000:0072</t>
  </si>
  <si>
    <t>4625386000:02:000:0050</t>
  </si>
  <si>
    <t>4625385200:12:000:0816</t>
  </si>
  <si>
    <t>4625385200:12:000:0813</t>
  </si>
  <si>
    <t>4625385200:12:000:0815</t>
  </si>
  <si>
    <t>4625385200:09:000:0043</t>
  </si>
  <si>
    <t>с. Комарів</t>
  </si>
  <si>
    <t>ТОВАРИСТВО З ОБМЕЖЕНОЮ ВІДПОВІДАЛЬНІСТЮ "УКРТАУЕР"</t>
  </si>
  <si>
    <t>м. Київ вулиця Солом'янська 11 А</t>
  </si>
  <si>
    <t>4625382400:03:000:0046</t>
  </si>
  <si>
    <t>Стрийський район, село Жулин, вулиця Польова, 14</t>
  </si>
  <si>
    <t>Левицький Ігор Ярославович/ Яхвак Ігор Михайлович</t>
  </si>
  <si>
    <t>м.Стрий вул. Львівська буд 85а кв6 / м.Стрий вул. Грушевського буд 4а кв.38</t>
  </si>
  <si>
    <t>4611200000:04:023:0078</t>
  </si>
  <si>
    <t>місто Стрий, вулиця Зелена, 25М</t>
  </si>
  <si>
    <t>Похило Максим Олександрович</t>
  </si>
  <si>
    <t>м. Стрий вул. Савури, 78</t>
  </si>
  <si>
    <t>Стрийський район, село Великі Дідушичі, вулиця Гошівська, 336</t>
  </si>
  <si>
    <t>с.Угерсько вул. І.Франка,6</t>
  </si>
  <si>
    <t>4625383600:13:000:0151</t>
  </si>
  <si>
    <t>33650468</t>
  </si>
  <si>
    <t>Фермерське господарство "Сяйво-Стрий" (невизначені)</t>
  </si>
  <si>
    <t xml:space="preserve">с. Лисятичі Стрийського району </t>
  </si>
  <si>
    <t>4625383600:09:000:0118</t>
  </si>
  <si>
    <t>4625383600:05:000:0008</t>
  </si>
  <si>
    <t>4625383600:09:000:0121</t>
  </si>
  <si>
    <t>4625383600:05:000:0010</t>
  </si>
  <si>
    <t>4625383600:10:000:0027</t>
  </si>
  <si>
    <t>4625383600:06:000:0012</t>
  </si>
  <si>
    <t>4625383600:10:000:0029</t>
  </si>
  <si>
    <t>4625383600:13:000:0152</t>
  </si>
  <si>
    <t>4625383600:09:000:0120</t>
  </si>
  <si>
    <t>4625383600:13:000:0153</t>
  </si>
  <si>
    <t>4625383600:09:000:0119</t>
  </si>
  <si>
    <t>4625383600:14:000:0110</t>
  </si>
  <si>
    <t>4625383600:10:000:0030</t>
  </si>
  <si>
    <t>4625383600:14:000:0009</t>
  </si>
  <si>
    <t>4625383600:14:000:0109</t>
  </si>
  <si>
    <t>4625383600:10:000:0347</t>
  </si>
  <si>
    <t>4625383600:14:000:0014</t>
  </si>
  <si>
    <t>4625383600:10:000:0031</t>
  </si>
  <si>
    <t>4625383600:05:000:0009</t>
  </si>
  <si>
    <t>4625383600:09:000:0124</t>
  </si>
  <si>
    <t>4625383600:14:000:0107</t>
  </si>
  <si>
    <t>4625383600:14:000:0108</t>
  </si>
  <si>
    <t>4625383600:10:000:0028</t>
  </si>
  <si>
    <t>4625383600:13:000:0150</t>
  </si>
  <si>
    <t>4625383600:09:000:0122</t>
  </si>
  <si>
    <t>4625382400:02:000:0127</t>
  </si>
  <si>
    <t>43169460</t>
  </si>
  <si>
    <t>4625355300:07:000:0017</t>
  </si>
  <si>
    <t>4625355300:08:000:0019</t>
  </si>
  <si>
    <t>4625355300:05:000:0068</t>
  </si>
  <si>
    <t>4625355300:08:000:0017</t>
  </si>
  <si>
    <t>4625355300:08:000:0021</t>
  </si>
  <si>
    <t>4625355300:08:000:0030</t>
  </si>
  <si>
    <t>4625355300:08:000:0029</t>
  </si>
  <si>
    <t>4625355300:08:000:0018</t>
  </si>
  <si>
    <t>4625355300:08:000:0016</t>
  </si>
  <si>
    <t>4625355300:08:000:0015</t>
  </si>
  <si>
    <t>4625381000:02:000:0065</t>
  </si>
  <si>
    <t>с. Добряни</t>
  </si>
  <si>
    <t>33909813</t>
  </si>
  <si>
    <t>ФЕРМЕРСЬКЕ ГОСПОДАРСТВО " ДОБРА КОРІВКА" (невизначені)</t>
  </si>
  <si>
    <t>4625381000:03:000:0250</t>
  </si>
  <si>
    <t>Дашава, вул. П. Полуботка,3А</t>
  </si>
  <si>
    <t>ТОВАРИСТВО З ОБМЕЖЕНОЮ ВІДПОВІДАЛЬНІСТЮ "ГАЛІЦІЯ ПОМАТІЯ"</t>
  </si>
  <si>
    <t>смт.Дашава вул. Полуботка,3А</t>
  </si>
  <si>
    <t>4611200000:06:071:0078</t>
  </si>
  <si>
    <t>Львівська область, м. Стрий, вулиця Болехівська</t>
  </si>
  <si>
    <t>30028533</t>
  </si>
  <si>
    <t>Мале приватне підприємство "Галікон"</t>
  </si>
  <si>
    <t>м. Стрий, вул. Грабовецька, 12/3</t>
  </si>
  <si>
    <t>4625381000:03:000:0270</t>
  </si>
  <si>
    <t>14333937</t>
  </si>
  <si>
    <t>Приватне акціонерне товариство "ВФ Україна"</t>
  </si>
  <si>
    <t>м.Київ вул. Лейпцизька,15</t>
  </si>
  <si>
    <t>Львівська область, м. Стрий, вулиця Марцинівка, 8</t>
  </si>
  <si>
    <t>Сенус Любов Миколаївна</t>
  </si>
  <si>
    <t>м. Стрий, вул. Марцинівка, 30Е</t>
  </si>
  <si>
    <t>4625385200:12:000:1012</t>
  </si>
  <si>
    <t>Данилків Степан Миколайович</t>
  </si>
  <si>
    <t xml:space="preserve">с.В.Стинава </t>
  </si>
  <si>
    <t>Путілін Віктор Васильович</t>
  </si>
  <si>
    <t>м.Харків пр. Перемоги буд 72 кв.65</t>
  </si>
  <si>
    <t>4625388400:02:000:0149</t>
  </si>
  <si>
    <t>Казибрід Марія Миколаївна</t>
  </si>
  <si>
    <t>Львівська область, Стрийський район, с. Угерсько</t>
  </si>
  <si>
    <t>4625355300:15:000:0012</t>
  </si>
  <si>
    <t>с. Олексичі вул. Шевченка,14</t>
  </si>
  <si>
    <t>Клебан Ігор Іванович</t>
  </si>
  <si>
    <t>с. Підгірці вул. 24-серпня ,12</t>
  </si>
  <si>
    <t>4625355300:09:012:0024</t>
  </si>
  <si>
    <t>22390208</t>
  </si>
  <si>
    <t>МАЛЕ ПРИВАТНЕ ПІДПРИЄМСТВО "ОЛЕКС"</t>
  </si>
  <si>
    <t>с. Олексичі</t>
  </si>
  <si>
    <t>4625380800:05:000:0228</t>
  </si>
  <si>
    <t>за межами с.В.Дідушичі</t>
  </si>
  <si>
    <t>4625380800:05:000:0233</t>
  </si>
  <si>
    <t>4625380800:09:000:0047</t>
  </si>
  <si>
    <t>4625380800:09:000:0046</t>
  </si>
  <si>
    <t>4625380800:09:000:0045</t>
  </si>
  <si>
    <t>4625380800:09:000:0044</t>
  </si>
  <si>
    <t>4625380800:08:000:0080</t>
  </si>
  <si>
    <t>4625380800:08:000:0079</t>
  </si>
  <si>
    <t>4625380800:08:000:0076</t>
  </si>
  <si>
    <t>4625380800:08:000:0075</t>
  </si>
  <si>
    <t>4625380800:07:000:0072</t>
  </si>
  <si>
    <t>4625380800:07:000:0071</t>
  </si>
  <si>
    <t>4625380800:06:000:0117</t>
  </si>
  <si>
    <t>4625380800:06:000:0115</t>
  </si>
  <si>
    <t>4625380800:06:000:0116</t>
  </si>
  <si>
    <t>4625380800:06:000:0114</t>
  </si>
  <si>
    <t>4625380800:06:000:0113</t>
  </si>
  <si>
    <t>4625380800:06:000:0111</t>
  </si>
  <si>
    <t>4625380800:06:000:0109</t>
  </si>
  <si>
    <t>4625380800:05:000:0245</t>
  </si>
  <si>
    <t>4625380800:05:000:0244</t>
  </si>
  <si>
    <t>4625380800:05:000:0243</t>
  </si>
  <si>
    <t>4625380800:05:000:0241</t>
  </si>
  <si>
    <t>4625380800:05:000:0239</t>
  </si>
  <si>
    <t>4625380800:05:000:0238</t>
  </si>
  <si>
    <t>4625380800:05:000:0236</t>
  </si>
  <si>
    <t>4625380800:05:000:0235</t>
  </si>
  <si>
    <t>4625380800:05:000:0234</t>
  </si>
  <si>
    <t>4625380800:05:000:0232</t>
  </si>
  <si>
    <t>4625380800:05:000:0227</t>
  </si>
  <si>
    <t>4625380800:05:000:0226</t>
  </si>
  <si>
    <t>4625380800:05:000:0225</t>
  </si>
  <si>
    <t>4625380800:05:000:0224</t>
  </si>
  <si>
    <t>4625380800:05:000:0223</t>
  </si>
  <si>
    <t>4625380800:04:000:0077</t>
  </si>
  <si>
    <t>4625380800:04:000:0076</t>
  </si>
  <si>
    <t>4625380800:04:000:0075</t>
  </si>
  <si>
    <t>4625380800:04:000:0074</t>
  </si>
  <si>
    <t>4625380800:04:000:0073</t>
  </si>
  <si>
    <t>4625380800:04:000:0072</t>
  </si>
  <si>
    <t>4625380800:04:000:0068</t>
  </si>
  <si>
    <t>4625380800:08:000:0081</t>
  </si>
  <si>
    <t>4625380800:06:000:0118</t>
  </si>
  <si>
    <t>4625380800:04:000:0070</t>
  </si>
  <si>
    <t>4625380800:05:000:0246</t>
  </si>
  <si>
    <t>4625380800:05:000:0242</t>
  </si>
  <si>
    <t>4625380800:05:000:0247</t>
  </si>
  <si>
    <t>4625380800:04:000:0071</t>
  </si>
  <si>
    <t>4625380800:06:000:0112</t>
  </si>
  <si>
    <t>4625380800:05:000:0231</t>
  </si>
  <si>
    <t>4625380800:08:000:0074</t>
  </si>
  <si>
    <t>4625380800:04:000:0067</t>
  </si>
  <si>
    <t>4625380800:05:000:0229</t>
  </si>
  <si>
    <t>4625380800:08:000:0078</t>
  </si>
  <si>
    <t>4625380800:08:000:0077</t>
  </si>
  <si>
    <t>4625380800:05:000:0240</t>
  </si>
  <si>
    <t>4625380800:04:000:0069</t>
  </si>
  <si>
    <t>4625380800:06:000:0110</t>
  </si>
  <si>
    <t>4625380800:05:000:0230</t>
  </si>
  <si>
    <t>4625380800:07:000:0073</t>
  </si>
  <si>
    <t>4625380800:05:000:0237</t>
  </si>
  <si>
    <t>4611200000:06:002:0092</t>
  </si>
  <si>
    <t>м. Стрий, вулиця Шевченка Т., 91В</t>
  </si>
  <si>
    <t>ТОВАРИСТВО З ОБМЕЖЕНОЮ ВІДПОВІДАЛЬНІСТЮ "ЕКРАН"</t>
  </si>
  <si>
    <t>м.Стрий, Коновальця,3</t>
  </si>
  <si>
    <t>4611200000:04:017:0034</t>
  </si>
  <si>
    <t>м. Стрий, вулиця Т. Шевченка, 88г</t>
  </si>
  <si>
    <t>Левус Юрій Теодорович /Хміль Мар'яна Володимирівна/ Данилюк Роман Богданович</t>
  </si>
  <si>
    <t>м. Дрогобич вул. Київська ,24 /м. Стрий вул. Т. Шевченка,88-б, 88г/м. Стрий вул. Львівська ,26а</t>
  </si>
  <si>
    <t>4611200000:04:006:0002</t>
  </si>
  <si>
    <t>ПРИВАТНЕ ПІДПРИЄМСТВО "ФІРМА "СТИЛЬ-Л"</t>
  </si>
  <si>
    <t>м.Стрий вул. Лесіва,10</t>
  </si>
  <si>
    <t>ТОВ «Юкрейн Тауер Компані»</t>
  </si>
  <si>
    <t>4625386800:01:011:0006</t>
  </si>
  <si>
    <t>с. Стрілків, вулиця Фіцика, 26-А</t>
  </si>
  <si>
    <t>Гураль Роман Михайлович</t>
  </si>
  <si>
    <t>м. Стрий вул. Коссака буд 3 кв.30</t>
  </si>
  <si>
    <t>4625386800:01:011:0005</t>
  </si>
  <si>
    <t>Гураль Світлана Петрівна</t>
  </si>
  <si>
    <t>4611200000:02:023:0014</t>
  </si>
  <si>
    <t xml:space="preserve">вул. Красівського, 12А, м. Стрий, </t>
  </si>
  <si>
    <t xml:space="preserve">Приватне акціонерне товариство «Львівобленерго» </t>
  </si>
  <si>
    <t>м. Львів, вул. Козельницька, 3</t>
  </si>
  <si>
    <t>4625384600:01:003:0405</t>
  </si>
  <si>
    <t xml:space="preserve">вул. Шкільна, 1, с. Миртюки, Стрийський район, </t>
  </si>
  <si>
    <t>4625388400:01:007:0001</t>
  </si>
  <si>
    <t xml:space="preserve">вул. П.Сагайдачного, 5А, с. Угерсько, Стрийський район, </t>
  </si>
  <si>
    <t>4625388400:01:010:0018</t>
  </si>
  <si>
    <t xml:space="preserve">вул. І.Франка, 47Б, с. Угерсько, Стрийський район, </t>
  </si>
  <si>
    <t>4625383600:01:001:0001</t>
  </si>
  <si>
    <t xml:space="preserve">вул. І.Франка, 65, с. Лисятичі, Стрийський район, </t>
  </si>
  <si>
    <t>4611200000:04:022:0035</t>
  </si>
  <si>
    <t xml:space="preserve">вул. Залізняка, 6А, м. Стрий, </t>
  </si>
  <si>
    <t>4611200000:05:015:0076</t>
  </si>
  <si>
    <t xml:space="preserve">вул. Вишнева, 12А, м. Стрий, </t>
  </si>
  <si>
    <t>4611200000:06:035:0163</t>
  </si>
  <si>
    <t xml:space="preserve">вул. Кобилянської, 2Б , м. Стрий, </t>
  </si>
  <si>
    <t>4611200000:06:060:0023</t>
  </si>
  <si>
    <t xml:space="preserve">вул. Болехівська, 2Г, м. Стрий, </t>
  </si>
  <si>
    <t>4611200000:11:002:0175</t>
  </si>
  <si>
    <t xml:space="preserve">вул. Сидора, 32, м. Стрий, </t>
  </si>
  <si>
    <t>4611200000:06:002:0080</t>
  </si>
  <si>
    <t xml:space="preserve">вул. О.Нижанківського, 2Б, м. Стрий, </t>
  </si>
  <si>
    <t>4611200000:06:014:0039</t>
  </si>
  <si>
    <t xml:space="preserve">вул. Б.Хмельницького, 4Б, м. Стрий, </t>
  </si>
  <si>
    <t>4611200000:04:015:0309</t>
  </si>
  <si>
    <t xml:space="preserve">вул. Львівська, 26Б, м. Стрий, </t>
  </si>
  <si>
    <t>4611200000:04:006:0027</t>
  </si>
  <si>
    <t xml:space="preserve">вул. Лесіва, 14А, м. Стрий, </t>
  </si>
  <si>
    <t>4611200000:06:015:0019</t>
  </si>
  <si>
    <t xml:space="preserve">вул. Вокзальна, 126В, м. Стрий, </t>
  </si>
  <si>
    <t>4611200000:06:039:0025</t>
  </si>
  <si>
    <t xml:space="preserve">вул. Т.Шевченка, 22А, м. Стрий, </t>
  </si>
  <si>
    <t>4611200000:06:061:0039</t>
  </si>
  <si>
    <t xml:space="preserve">вул. Крива, 20В, м. Стрий, </t>
  </si>
  <si>
    <t>4611200000:06:043:0008</t>
  </si>
  <si>
    <t xml:space="preserve">вул. Міхновського, 3А, м. Стрий, </t>
  </si>
  <si>
    <t>4625380100:01:009:0002</t>
  </si>
  <si>
    <t xml:space="preserve">вул. Т.Шевченка, 2Б, с. Братківці, Стрийський район, </t>
  </si>
  <si>
    <t>4625385600:01:012:0001</t>
  </si>
  <si>
    <t xml:space="preserve">вул. Т.Шевченка, 2В, с. Подорожнє, Стрийський район, </t>
  </si>
  <si>
    <t>4625381000:03:000:0044</t>
  </si>
  <si>
    <t xml:space="preserve">вул. Садова, 4Г, с. Добряни, Стрийський район, </t>
  </si>
  <si>
    <t>4625383200:01:007:0001</t>
  </si>
  <si>
    <t xml:space="preserve">вул. Миру, 28Б, с. Ланівка, Стрийський район, </t>
  </si>
  <si>
    <t>4625380500:01:007:0003</t>
  </si>
  <si>
    <t xml:space="preserve">вул. І.Франка, 18Б, с. Голобутів, Стрийський район, </t>
  </si>
  <si>
    <t>4625382800:01:007:0003</t>
  </si>
  <si>
    <t xml:space="preserve">вул. Стрийська, 1С, с. Кавське, Стрийський район, </t>
  </si>
  <si>
    <t>4625385800:01:008:0005</t>
  </si>
  <si>
    <t xml:space="preserve">вул. Т.Шевченка, 35А, с. П’ятничани, Стрийський район, </t>
  </si>
  <si>
    <t>4625383600:01:004:0002</t>
  </si>
  <si>
    <t xml:space="preserve">площа 40-річчя Перемоги, 6А, с. Лисятичі, Стрийський район, </t>
  </si>
  <si>
    <t>4625384600:04:000:0011</t>
  </si>
  <si>
    <t>4625384600:04:000:0012</t>
  </si>
  <si>
    <t>4625384600:04:000:0013</t>
  </si>
  <si>
    <t>4625384600:04:000:0014</t>
  </si>
  <si>
    <t>4625384600:04:000:0016</t>
  </si>
  <si>
    <t>4625384600:06:000:0077</t>
  </si>
  <si>
    <t>4625384600:06:000:0078</t>
  </si>
  <si>
    <t>4625384600:06:000:0082</t>
  </si>
  <si>
    <t>4625384600:06:000:0085</t>
  </si>
  <si>
    <t>4625384600:06:000:0086</t>
  </si>
  <si>
    <t>4625386800:06:000:0476</t>
  </si>
  <si>
    <t>за меж с.Стрілків</t>
  </si>
  <si>
    <t>4625386800:06:000:0587</t>
  </si>
  <si>
    <t>4625386800:06:000:0588</t>
  </si>
  <si>
    <t>4625386800:06:000:0589</t>
  </si>
  <si>
    <t>4625386800:06:000:0604</t>
  </si>
  <si>
    <t>4625386800:06:000:0608</t>
  </si>
  <si>
    <t>4625386800:06:000:0609</t>
  </si>
  <si>
    <t>4625386800:06:000:0610</t>
  </si>
  <si>
    <t>4625386800:06:000:0612</t>
  </si>
  <si>
    <t>4625386800:06:000:0613</t>
  </si>
  <si>
    <t>4625386800:06:000:0614</t>
  </si>
  <si>
    <t>4625386800:06:000:0617</t>
  </si>
  <si>
    <t>4625386800:06:000:0621</t>
  </si>
  <si>
    <t>4625386800:06:000:0622</t>
  </si>
  <si>
    <t>4625386800:06:000:0623</t>
  </si>
  <si>
    <t>4625386800:06:000:0624</t>
  </si>
  <si>
    <t>4625386800:06:000:0625</t>
  </si>
  <si>
    <t>4625386800:06:000:0627</t>
  </si>
  <si>
    <t>4625386800:06:000:0628</t>
  </si>
  <si>
    <t>4625386800:06:000:0630</t>
  </si>
  <si>
    <t>4625386800:06:000:0631</t>
  </si>
  <si>
    <t>4625386800:07:000:0586</t>
  </si>
  <si>
    <t>4625386800:07:000:0587</t>
  </si>
  <si>
    <t>4625386800:07:000:0588</t>
  </si>
  <si>
    <t>4625386800:07:000:0589</t>
  </si>
  <si>
    <t>4625386800:07:000:0591</t>
  </si>
  <si>
    <t>4625386800:07:000:0593</t>
  </si>
  <si>
    <t>4625386800:07:000:0598</t>
  </si>
  <si>
    <t>4625386800:07:000:0599</t>
  </si>
  <si>
    <t>4625386800:07:000:0604</t>
  </si>
  <si>
    <t>4625386800:07:000:0605</t>
  </si>
  <si>
    <t>4625386800:07:000:0606</t>
  </si>
  <si>
    <t>4625386800:07:000:0607</t>
  </si>
  <si>
    <t>4625386800:07:000:0608</t>
  </si>
  <si>
    <t>4625386800:07:000:0614</t>
  </si>
  <si>
    <t>4625386800:07:000:0615</t>
  </si>
  <si>
    <t>4625386800:07:000:0616</t>
  </si>
  <si>
    <t>4625386800:07:000:0617</t>
  </si>
  <si>
    <t>4625386800:07:000:0618</t>
  </si>
  <si>
    <t>4625386800:07:000:0619</t>
  </si>
  <si>
    <t>4625386800:07:000:0620</t>
  </si>
  <si>
    <t>4625386800:07:000:0621</t>
  </si>
  <si>
    <t>4625386800:07:000:0622</t>
  </si>
  <si>
    <t>4625386800:07:000:0623</t>
  </si>
  <si>
    <t>4625386800:07:000:0624</t>
  </si>
  <si>
    <t>4625386800:07:000:0634</t>
  </si>
  <si>
    <t>4625386800:08:000:0309</t>
  </si>
  <si>
    <t>4625386800:08:000:0311</t>
  </si>
  <si>
    <t>4625386800:08:000:0312</t>
  </si>
  <si>
    <t>4625386800:08:000:0313</t>
  </si>
  <si>
    <t>4625386800:08:000:0314</t>
  </si>
  <si>
    <t>4625386800:08:000:0315</t>
  </si>
  <si>
    <t>4625386800:09:000:0259</t>
  </si>
  <si>
    <t>4625386800:09:000:0260</t>
  </si>
  <si>
    <t>4625386800:09:000:0262</t>
  </si>
  <si>
    <t>4625386800:09:000:0264</t>
  </si>
  <si>
    <t>4625386800:09:000:0266</t>
  </si>
  <si>
    <t>4625386800:09:000:0267</t>
  </si>
  <si>
    <t>4625386800:09:000:0268</t>
  </si>
  <si>
    <t>4625386800:09:000:0270</t>
  </si>
  <si>
    <t>4625386800:09:000:0271</t>
  </si>
  <si>
    <t>4625386800:09:000:0272</t>
  </si>
  <si>
    <t>4625386800:09:000:0273</t>
  </si>
  <si>
    <t>4625386800:09:000:0274</t>
  </si>
  <si>
    <t>4625386800:09:000:0276</t>
  </si>
  <si>
    <t>4625385600:05:000:0736</t>
  </si>
  <si>
    <t>с. Подорожнє Стрийського району</t>
  </si>
  <si>
    <t>4625385600:05:000:0695</t>
  </si>
  <si>
    <t>4625385600:04:000:0078</t>
  </si>
  <si>
    <t>4625385600:08:000:0320</t>
  </si>
  <si>
    <t>4625385600:06:000:0418</t>
  </si>
  <si>
    <t>4625385600:04:000:0093</t>
  </si>
  <si>
    <t>4625387600:02:000:0216</t>
  </si>
  <si>
    <t>с. Сихів Стрийського району</t>
  </si>
  <si>
    <t>4625387600:03:000:0226</t>
  </si>
  <si>
    <t>4625387600:02:000:0219</t>
  </si>
  <si>
    <t>4625387600:02:000:0218</t>
  </si>
  <si>
    <t>4625387600:03:000:0227</t>
  </si>
  <si>
    <t>4625387600:03:000:0225</t>
  </si>
  <si>
    <t>4625387600:02:000:0217</t>
  </si>
  <si>
    <t>м.Стрий вул.Галицька буд 1 кв. 19</t>
  </si>
  <si>
    <t>перехід нотаріал</t>
  </si>
  <si>
    <t>4611200000:01:012:0008</t>
  </si>
  <si>
    <t>Промислова, 7, м. Стрий</t>
  </si>
  <si>
    <t>14308227</t>
  </si>
  <si>
    <t>ТОВАРИСТВО З ОБМЕЖЕНОЮ ВІДПОВІДАЛЬНІСТЮ "ТЕМАРА"</t>
  </si>
  <si>
    <t>4611200000:01:012:0010</t>
  </si>
  <si>
    <t>Промислова, 7Г, м. Стрий</t>
  </si>
  <si>
    <t>4611200000:01:012:0011</t>
  </si>
  <si>
    <t>Промислова, 7Д м. Стрий</t>
  </si>
  <si>
    <t>4611200000:01:012:0009</t>
  </si>
  <si>
    <t>Промислова, 7Е, м. Стрий</t>
  </si>
  <si>
    <t>4611200000:11:002:0183</t>
  </si>
  <si>
    <t>Львівська область, м. Стрий, вулиця Марцинівка</t>
  </si>
  <si>
    <t>4611200000:11:002:0184</t>
  </si>
  <si>
    <t>4611200000:08:008:0049</t>
  </si>
  <si>
    <t>м. Стрий, вулиця Дрогобицька, 102-В</t>
  </si>
  <si>
    <t xml:space="preserve">с. Заплатин </t>
  </si>
  <si>
    <t>4611200000:08:008:0050</t>
  </si>
  <si>
    <t>м. Стрий, вулиця Дрогобицька, 102-А</t>
  </si>
  <si>
    <t>4611200000:08:016:0170</t>
  </si>
  <si>
    <t>вул.Дрогобицька,69Ж</t>
  </si>
  <si>
    <t xml:space="preserve">Чекан Галина Василівна   </t>
  </si>
  <si>
    <t>4611200000:08:016:0171</t>
  </si>
  <si>
    <t>Ожеховська Лідія Євстахівна</t>
  </si>
  <si>
    <t>4611200000:08:016:0172</t>
  </si>
  <si>
    <t>Чекан Галина Василівна   Чекан Роман Володимирович</t>
  </si>
  <si>
    <t>4625355300:06:000:0029</t>
  </si>
  <si>
    <t>вул. П.Полуботка, 12Б, смт. Дашава</t>
  </si>
  <si>
    <t>43625134</t>
  </si>
  <si>
    <t>ОІЛ ДНІПРО ТРАНС</t>
  </si>
  <si>
    <t>м. Київ, Вознесенський узвіз,14 офіс 16/21</t>
  </si>
  <si>
    <t>12.11</t>
  </si>
  <si>
    <t>4611200000:03:007:0023</t>
  </si>
  <si>
    <t xml:space="preserve">вул. Січових Стрільців, 15В, м. Стрий, </t>
  </si>
  <si>
    <t>4611200000:03:007:0033</t>
  </si>
  <si>
    <t xml:space="preserve">вул. Красівського, 33, м. Стрий, </t>
  </si>
  <si>
    <t>4611200000:03:007:0053</t>
  </si>
  <si>
    <t xml:space="preserve">вул. Січових Стрільців, 21А, м. Стрий, </t>
  </si>
  <si>
    <t>4611200000:06:041:0006</t>
  </si>
  <si>
    <t xml:space="preserve">вул. Коновальця, 13А, м. Стрий, </t>
  </si>
  <si>
    <t>4611200000:06:007:0002</t>
  </si>
  <si>
    <t>Львівська область, м.Стрий, вулиця Незалежностi, 39</t>
  </si>
  <si>
    <t>Сенус Любов Миколаївна /	Сенус Мар'яна Олегівна</t>
  </si>
  <si>
    <t>4625383600:14:000:0057</t>
  </si>
  <si>
    <t xml:space="preserve"> с.Угерсько, вулиця Львівська, 24</t>
  </si>
  <si>
    <t>36873434</t>
  </si>
  <si>
    <t>ТзОВ"Георозвідка"</t>
  </si>
  <si>
    <t>м. Миколаїв бульвар Проектний,1</t>
  </si>
  <si>
    <t>4625383600:14:000:0059</t>
  </si>
  <si>
    <t>4625384600:05:003:0012</t>
  </si>
  <si>
    <t>с. Слобідка Стрийський район</t>
  </si>
  <si>
    <t>Труханівська Надія Ільківна</t>
  </si>
  <si>
    <t>с. Підгірці</t>
  </si>
  <si>
    <t>33051806</t>
  </si>
  <si>
    <t>ТОВАРИСТВО З ОБМЕЖЕНОЮ ВІДПОВІДАЛЬНІСТЮ "ЕКО-ОПТІМА"</t>
  </si>
  <si>
    <t>м. Старий Самбір вул. Лева Галицького ,96 А</t>
  </si>
  <si>
    <t>4625388400:02:000:0148</t>
  </si>
  <si>
    <t>4625384600:05:003:0057</t>
  </si>
  <si>
    <t>с. Слобідка, вулиця П. Сагайдачного, 5</t>
  </si>
  <si>
    <t>Цимбалій Наталія Миколаївна</t>
  </si>
  <si>
    <t>м. Стрий, вулиця Промислова, 6</t>
  </si>
  <si>
    <t>Лабойко Михайло Іванович</t>
  </si>
  <si>
    <t>м. Стрий вул. Гайдамацька,4 Бкв. 9</t>
  </si>
  <si>
    <t>4625380500:04:000:0404</t>
  </si>
  <si>
    <t>Стрийський район, с.Голобутів</t>
  </si>
  <si>
    <t>44281999</t>
  </si>
  <si>
    <t>м. Київ, вул. Дегтярівська, 53</t>
  </si>
  <si>
    <t>Стрийський район, с. Ходовичі</t>
  </si>
  <si>
    <t>4625382400:03:000:0051</t>
  </si>
  <si>
    <t>Львівська область, Стрийський район, с. Жулин, вулиця Польова</t>
  </si>
  <si>
    <t>44724353</t>
  </si>
  <si>
    <t>ТОВАРИСТВО З ОБМЕЖЕНОЮ ВІДПОВІДАЛЬНІСТЮ «ДОВБУШ-М»</t>
  </si>
  <si>
    <t>м. Стрий вул. Шевченка буд 107 В кв.10</t>
  </si>
  <si>
    <t>4611200000:04:007:0066</t>
  </si>
  <si>
    <t>Львівська область, Стрийський район, м. Стрий, вулиця Набережна, 29-А</t>
  </si>
  <si>
    <t>Краснов Ігор Федорович</t>
  </si>
  <si>
    <t>Львівська обл., м. Стрий, вул. Набережна, 29-А</t>
  </si>
  <si>
    <t>4611200000:02:007:0064</t>
  </si>
  <si>
    <t>Львівська область, Стрийський район, м. Стрий, вулиця Добрівлянська</t>
  </si>
  <si>
    <t>40673866</t>
  </si>
  <si>
    <t>ТОВАРИСТВО З ОБМЕЖЕНОЮ ВІДПОВІДАЛЬНІСТЮ "ДОМНЕТ"</t>
  </si>
  <si>
    <t>Львівська обл., м. Новий Розділ, вул. Коновальця, 23.</t>
  </si>
  <si>
    <t>4625385200:02:006:1000</t>
  </si>
  <si>
    <t>Львівська область, Стрийський район, с. Верчани</t>
  </si>
  <si>
    <t>44746644</t>
  </si>
  <si>
    <t>Товариство з обмеженою відповідальністю «УЗЕ Стрий-1»</t>
  </si>
  <si>
    <t>м. Львів вул. Пластова ,1</t>
  </si>
  <si>
    <t>4625385200:02:006:0014</t>
  </si>
  <si>
    <t>4625385200:02:007:0006</t>
  </si>
  <si>
    <t>4625385200:02:007:0005</t>
  </si>
  <si>
    <t>4625385200:02:006:0015</t>
  </si>
  <si>
    <t>4625385200:02:005:0017</t>
  </si>
  <si>
    <t>Львівська область, Стрийський район, Підгірці</t>
  </si>
  <si>
    <t>4625384600:03:000:0018</t>
  </si>
  <si>
    <t>Львівська область, Стрийський район, с. Слобідка, вулиця Колесси Ф., 4</t>
  </si>
  <si>
    <t>23976347</t>
  </si>
  <si>
    <t>ТОВАРИСТВО З ОБМЕЖЕНОЮ ВІДПОВІДАЛЬНІСТЮ "СТРИЙСЬКИЙ ХЛІБОКОМБІНАТ"</t>
  </si>
  <si>
    <t>с.Слобідка Стрийський р-н Львівська обл. вул.Колесси. 4</t>
  </si>
  <si>
    <t>4625381000:01:021:0180</t>
  </si>
  <si>
    <t>Львівська область, Стрийський район, село Добряни</t>
  </si>
  <si>
    <t>25240691</t>
  </si>
  <si>
    <t>ДОЧІРНЄ ПІДПРИЄМСТВО "СТРИЙЛІСОПРОДУКТ" ФІРМИ "ЛАЙСТЕНФАБРІК АРНОЛЬД ДЕППЕ ГМБХ &amp; КО" (ФРН)</t>
  </si>
  <si>
    <t>Львівська область, Стрийський район, с.Добряни</t>
  </si>
  <si>
    <t>4625382700:01:012:0016</t>
  </si>
  <si>
    <t>Львівська область, Стрийський район, с. Загірне</t>
  </si>
  <si>
    <t>м. Львів,вул. Зелена,149</t>
  </si>
  <si>
    <t>4625388800:04:000:0019</t>
  </si>
  <si>
    <t>Львівська область, Стрийський район, с. Заплатин</t>
  </si>
  <si>
    <t>4611200000:03:006:0049</t>
  </si>
  <si>
    <t>м. Стрий, вулиця Січових Стрільців, 6 в/1</t>
  </si>
  <si>
    <t>Олійник Остап Петрович</t>
  </si>
  <si>
    <t>м. Стрий вул. Січових Стрільців,20б кв.39</t>
  </si>
  <si>
    <t>4625383600:14:000:0001</t>
  </si>
  <si>
    <t>4611200000:06:002:0074</t>
  </si>
  <si>
    <t>м. Стрий, вулиця Т. Шевченка, 107-В</t>
  </si>
  <si>
    <t>Хомішак Богдан Іванович</t>
  </si>
  <si>
    <t>с. ДОБРІВЛЯНИ</t>
  </si>
  <si>
    <t>4611200000:08:008:0033</t>
  </si>
  <si>
    <t>4611200000:08:008:0034</t>
  </si>
  <si>
    <t>вул.Дрогобицька</t>
  </si>
  <si>
    <t>4611200000:08:008:0035</t>
  </si>
  <si>
    <t>ОРЕНДАР</t>
  </si>
  <si>
    <t>Перелік орендарів(юридичні особи)  з якими укладено договори оренди землі державної або комунальної власності станом на 01.06.2024 р.</t>
  </si>
  <si>
    <t xml:space="preserve">22415836  43276270  </t>
  </si>
  <si>
    <t>№П/П</t>
  </si>
  <si>
    <t>3</t>
  </si>
  <si>
    <t>4</t>
  </si>
  <si>
    <t>6</t>
  </si>
  <si>
    <t>7</t>
  </si>
  <si>
    <t>14</t>
  </si>
  <si>
    <t>ЗАТВЕРДЖЕНО</t>
  </si>
  <si>
    <t>Наказ Міністерства фінансів України</t>
  </si>
  <si>
    <t>17.09.2015  № 783</t>
  </si>
  <si>
    <t>ОРЕНДОДАВЕЦЬ</t>
  </si>
  <si>
    <t>Кадастровий номер земельної ділянки</t>
  </si>
  <si>
    <t>Код ЄДРПОУ власника землі</t>
  </si>
  <si>
    <t>Найменування орендодавця (уповноваженої ним особи) нової</t>
  </si>
  <si>
    <t>Найменування орендодавця (уповноваженої ним особи) по договору</t>
  </si>
  <si>
    <t>Код за ЄДРПОУ/реєстраційний номер облікової картки платника податку фізичної особи - орендаря</t>
  </si>
  <si>
    <t>Найменування (П.І.Б.) орендаря</t>
  </si>
  <si>
    <t>Місцезнаходження</t>
  </si>
  <si>
    <t>Дата укладання договору оренди землі</t>
  </si>
  <si>
    <t xml:space="preserve">Дата державної реєстрації права оренди землі </t>
  </si>
  <si>
    <t>Строк дії договору оренди землі</t>
  </si>
  <si>
    <t>Площа земельної ділянки, га</t>
  </si>
  <si>
    <t xml:space="preserve">Цільове призначення земельної ділянки </t>
  </si>
  <si>
    <t>Нормативна грошова оцінка землі, грн. по договору</t>
  </si>
  <si>
    <t>Дата витягу про нормативну грошову оцінку землі</t>
  </si>
  <si>
    <t>Нормативна грошова оцінка землі, грн.2024</t>
  </si>
  <si>
    <t>Розмір орендної плати (%)</t>
  </si>
  <si>
    <t>Розмір орендної плати 2024 рік, грн</t>
  </si>
  <si>
    <t>Дашавська селищна рада</t>
  </si>
  <si>
    <t>Дашава</t>
  </si>
  <si>
    <t>Сільське фермерське господарство  "Повернення"</t>
  </si>
  <si>
    <t>01.01</t>
  </si>
  <si>
    <t>МАЛЕ ПРИВАТНЕ ПІДПРИЄМСТВО "ОБРІЙ"</t>
  </si>
  <si>
    <t>с. Подорожнє</t>
  </si>
  <si>
    <t>Братківська сільська рада</t>
  </si>
  <si>
    <t>ФГ"Фаворит К.І.М."</t>
  </si>
  <si>
    <t>Жулинська сільська рада</t>
  </si>
  <si>
    <t>с.Жулин</t>
  </si>
  <si>
    <t>ТОВ"ТРАНС ІНВЕСТ АГРО"</t>
  </si>
  <si>
    <t>смт. Дашава</t>
  </si>
  <si>
    <t>Ланівська сільська рада в особі сільського голови Лучейка В.А.</t>
  </si>
  <si>
    <t xml:space="preserve">с.Ланівка </t>
  </si>
  <si>
    <t>ТзОВ"Галичина-Захід"</t>
  </si>
  <si>
    <t>Семигинівська сільська рада</t>
  </si>
  <si>
    <t>с.Семигинів</t>
  </si>
  <si>
    <t>ФЕРМЕРСЬКЕ ГОСПОДАРСТВО "АГРО-ДАР ЕКО " (невитрибувані)</t>
  </si>
  <si>
    <t xml:space="preserve">с. Розгірче Стрийського району </t>
  </si>
  <si>
    <t>4625355300:01:007:0052</t>
  </si>
  <si>
    <t>СТРИЙСЬКА МІСЬКА РАДА</t>
  </si>
  <si>
    <t>Дашавська с/рада</t>
  </si>
  <si>
    <t>Баран  Світлана  Богданівна</t>
  </si>
  <si>
    <t>м.Стрий</t>
  </si>
  <si>
    <t>03.07</t>
  </si>
  <si>
    <t>26256903</t>
  </si>
  <si>
    <t>Стрийська міська рада</t>
  </si>
  <si>
    <t>4625355300:03:000:0111</t>
  </si>
  <si>
    <t>04370946</t>
  </si>
  <si>
    <t>ТзОВ "ТРАНС ІНВЕСТ АГРО"</t>
  </si>
  <si>
    <t>смт.Дашава</t>
  </si>
  <si>
    <t>11.02</t>
  </si>
  <si>
    <t>4625355300:03:000:0112</t>
  </si>
  <si>
    <t>01.03</t>
  </si>
  <si>
    <t>4625355300:05:000:0030</t>
  </si>
  <si>
    <t>32282685</t>
  </si>
  <si>
    <t>с.подорожне</t>
  </si>
  <si>
    <t xml:space="preserve">4625355300:06:000:0004  </t>
  </si>
  <si>
    <t>04056428</t>
  </si>
  <si>
    <t>Стрийська райдержадміністрація</t>
  </si>
  <si>
    <t>ТзОВ  "Онікс"</t>
  </si>
  <si>
    <t>м.Львів</t>
  </si>
  <si>
    <t xml:space="preserve"> 11.01</t>
  </si>
  <si>
    <t>4625355300:08:000:0005</t>
  </si>
  <si>
    <t>4625355300:08:000:0020</t>
  </si>
  <si>
    <t>Мазур  Роман  Миколайович</t>
  </si>
  <si>
    <t>01.02</t>
  </si>
  <si>
    <t>4625355300:08:000:0605</t>
  </si>
  <si>
    <t>Ціж  Сергій  Петрович</t>
  </si>
  <si>
    <t>с.Підгірці</t>
  </si>
  <si>
    <t>4625355300:08:000:0609</t>
  </si>
  <si>
    <t>Табака  Мирослав  Степанович</t>
  </si>
  <si>
    <t>с.Йосиповичі</t>
  </si>
  <si>
    <t>4625355300:08:001:0026</t>
  </si>
  <si>
    <t>01.13</t>
  </si>
  <si>
    <t>4625355300:08:001:0541</t>
  </si>
  <si>
    <t>4625355300:14:000:0039</t>
  </si>
  <si>
    <t>00022562</t>
  </si>
  <si>
    <t>Львівська обласна державна адміністрація</t>
  </si>
  <si>
    <t>Олексичі</t>
  </si>
  <si>
    <t>Грищенко  Павло  Павлович</t>
  </si>
  <si>
    <t>с.Олексичі</t>
  </si>
  <si>
    <t>10.07</t>
  </si>
  <si>
    <t>цільове 10.06</t>
  </si>
  <si>
    <t>4625380100:01:009:0008</t>
  </si>
  <si>
    <t>с.Братківці, вул.Шевченка, 2</t>
  </si>
  <si>
    <t>Ковач Марія Федорівна</t>
  </si>
  <si>
    <t xml:space="preserve">Львівська обл., Стрийський р-н.,с.Братківці </t>
  </si>
  <si>
    <t xml:space="preserve">Додаткова угода  11.03.2020р. </t>
  </si>
  <si>
    <t xml:space="preserve">03.07 </t>
  </si>
  <si>
    <t>4625380100:01:012:0019</t>
  </si>
  <si>
    <t>22390332</t>
  </si>
  <si>
    <t>с.Братківці, вул.Шевченка, 107 А</t>
  </si>
  <si>
    <t>Бігун Зеновій Володимирович</t>
  </si>
  <si>
    <t>Львівська обл., Стрийський р-н.,с.Братківці вул.Дубика,26</t>
  </si>
  <si>
    <t xml:space="preserve">03.08 </t>
  </si>
  <si>
    <t>4625380100:02:000:0023</t>
  </si>
  <si>
    <t xml:space="preserve">с.Братківці, </t>
  </si>
  <si>
    <t>ФЕРМЕРСЬКЕ ГОСПОДАРСТВО "ФАВОРИТ К.І.М."</t>
  </si>
  <si>
    <t>Львівська обл., Стрийський р-н.,с.Фалиш вул.Франка,25</t>
  </si>
  <si>
    <t>4625380200:01:003:0001</t>
  </si>
  <si>
    <t>с. Вівня</t>
  </si>
  <si>
    <t>Стрийське споживче товариство Стрийської райспоживспілки Львівської області</t>
  </si>
  <si>
    <t>м. Стрий вул. Дрогобицька,5</t>
  </si>
  <si>
    <t>4625380200:01:004:0016</t>
  </si>
  <si>
    <t>Вівнянська сільська рада</t>
  </si>
  <si>
    <t>Товариство з обмеженою відповідальністю "Сапфір"</t>
  </si>
  <si>
    <t>м.Львів, вул.Володимира Великого, 71, 93</t>
  </si>
  <si>
    <t>4625380200:03:000:0045</t>
  </si>
  <si>
    <t>не проведена</t>
  </si>
  <si>
    <t>4625380200:03:000:0130</t>
  </si>
  <si>
    <t>4625380200:03:000:0131</t>
  </si>
  <si>
    <t>4625380500:01:008:0007</t>
  </si>
  <si>
    <t>Голобутівська сільська рада в особі Берездецького М.В.</t>
  </si>
  <si>
    <t>с.Голобутів</t>
  </si>
  <si>
    <t>ТзОВ "Виробничо торговельне підприємство "Ферріт"</t>
  </si>
  <si>
    <t>м.Львів вул.Костелівка 18/5</t>
  </si>
  <si>
    <t>4625380500:02:000:0010</t>
  </si>
  <si>
    <t>Яворський Роман йосипович</t>
  </si>
  <si>
    <t>ЗАТ"Київстар"ДжЕС.ЕМ."</t>
  </si>
  <si>
    <t>13.03</t>
  </si>
  <si>
    <t>4625380500:02:000:0012</t>
  </si>
  <si>
    <t xml:space="preserve">ГУ Держгео-кадастру у Львівській області </t>
  </si>
  <si>
    <t>Матіїшин Михайло Петрович</t>
  </si>
  <si>
    <t>м.Стрий вул.Ленкавськог3/37</t>
  </si>
  <si>
    <t>4625380500:02:000:0013</t>
  </si>
  <si>
    <t>Гаврилець Василь Богданович</t>
  </si>
  <si>
    <t>4625380500:02:000:0016</t>
  </si>
  <si>
    <t>Семьонов Володимир Ернстович</t>
  </si>
  <si>
    <t>м.Стрий вул.50-річчя УПА 1/59</t>
  </si>
  <si>
    <t>15%ріллі по області</t>
  </si>
  <si>
    <t>4625380500:03:000:0013</t>
  </si>
  <si>
    <t>Стрийська міська рада в особі Дмитришина М.С</t>
  </si>
  <si>
    <t>Ющик Ігор Миколайович (аукціон)</t>
  </si>
  <si>
    <t>с.Нежухів вул.Лесі Українки ,39</t>
  </si>
  <si>
    <t>209849,98</t>
  </si>
  <si>
    <t>4625380800:01:005:0069</t>
  </si>
  <si>
    <t>Дідушицька сільська рада</t>
  </si>
  <si>
    <t>с.В.Дідушичі</t>
  </si>
  <si>
    <t>Ходовіцька Лідія Богданівна</t>
  </si>
  <si>
    <t>Дідушицьке споживче товариство Стрийської райспоживспілки Львівської області</t>
  </si>
  <si>
    <t>4625380800:01:007:0053</t>
  </si>
  <si>
    <t>Симонуцька Мирослава Дмитрівна</t>
  </si>
  <si>
    <t>4625380800:06:000:0050</t>
  </si>
  <si>
    <t>м.КиївЧервонозоряний проспект,51</t>
  </si>
  <si>
    <t>4625380900:01:001:0002</t>
  </si>
  <si>
    <t>Добрівлянська сільська рада</t>
  </si>
  <si>
    <t>с.Добрівляни</t>
  </si>
  <si>
    <t>Кулик Михайло Петрович</t>
  </si>
  <si>
    <t>с.Добрівляни вул.Довга 151 Стрийського р-ну</t>
  </si>
  <si>
    <t>02.01</t>
  </si>
  <si>
    <t>4625380900:01:006:0101</t>
  </si>
  <si>
    <t>Добрівляни</t>
  </si>
  <si>
    <t>ТОВАРИСТВО З ОБМЕЖЕНОЮ ВІДПОВІДАЛЬНІСТЮ "АЛЬТЕРНАТИВНА ЕНЕРГЕТИКА ГАЛИЧИНИ"</t>
  </si>
  <si>
    <t>Івано-Франківська обл., м. Івано-Франківськ, вул. Л. Ребета, 8г</t>
  </si>
  <si>
    <t>14.02</t>
  </si>
  <si>
    <t>4625380900:02:000:0001</t>
  </si>
  <si>
    <t>39769942</t>
  </si>
  <si>
    <t>ГОЛОВНЕ УПРАВЛІННЯ ДЕРЖГЕОКАДАСТРУ У ЛЬВІВСЬКІЙ ОБЛАСТІ</t>
  </si>
  <si>
    <t>ТОВАРИСТВО З ОБМЕЖЕНОЮ ВІДПОВІДАЛЬНІСТЮ "СТРИЙНАФТОГАЗ"</t>
  </si>
  <si>
    <t>с.Миртюки вул.І.Франка,1</t>
  </si>
  <si>
    <t>11.01</t>
  </si>
  <si>
    <t>4625380900:02:000:0002</t>
  </si>
  <si>
    <t>4625380900:02:000:0250</t>
  </si>
  <si>
    <t>за межами</t>
  </si>
  <si>
    <t>Гладунець Юрій Стратонович</t>
  </si>
  <si>
    <t>м.Стрий вул.Коновальця 18/4</t>
  </si>
  <si>
    <t>4625380900:02:000:0899</t>
  </si>
  <si>
    <t>4625380900:03:000:0406</t>
  </si>
  <si>
    <t>37969195</t>
  </si>
  <si>
    <t>Стрийська районна державна адміністрація</t>
  </si>
  <si>
    <t>ПРИВАТНЕ ПІДПРИЄМСТВО "НОРДІК"</t>
  </si>
  <si>
    <t>Львів, вул. Зелена, 149</t>
  </si>
  <si>
    <t>4625380900:03:000:0013</t>
  </si>
  <si>
    <t>22.12.2021/зміни 07.10.2022р</t>
  </si>
  <si>
    <t>4625380900:03:000:0550</t>
  </si>
  <si>
    <t>Головне управління Держгеокадастру у Львівській області</t>
  </si>
  <si>
    <t>4625380900:03:000:0551</t>
  </si>
  <si>
    <t>м. Львів, пр. В’ячеслава Чорновола 4,</t>
  </si>
  <si>
    <t>4625380900:03:000:0553</t>
  </si>
  <si>
    <t>22423346</t>
  </si>
  <si>
    <t>Добрянська сільська рада</t>
  </si>
  <si>
    <t>с.Добряни</t>
  </si>
  <si>
    <t>4625381000:01:009:0018</t>
  </si>
  <si>
    <t>Візнюк Мар'яна Іванівна</t>
  </si>
  <si>
    <t>с.Добряни, вул. Володимира Великого,5а</t>
  </si>
  <si>
    <t>4625381000:01:014:0041</t>
  </si>
  <si>
    <t>Левицький Олег Володимирович</t>
  </si>
  <si>
    <t>4625381000:01:022:0061</t>
  </si>
  <si>
    <t>с.Добряни, вулиця Стрийська, 10</t>
  </si>
  <si>
    <t>4625381000:01:025:0115</t>
  </si>
  <si>
    <t>Кулик Маряна Володимирівна</t>
  </si>
  <si>
    <t>м.Стрий, вул. Львівська,125а</t>
  </si>
  <si>
    <t>01.07</t>
  </si>
  <si>
    <t>4625381000:01:026:0158</t>
  </si>
  <si>
    <t>Сіверський Богдан Іванович</t>
  </si>
  <si>
    <t>с.Добряни, вул. Стуса,8</t>
  </si>
  <si>
    <t>03.10</t>
  </si>
  <si>
    <t>4625381000:02:000:0009</t>
  </si>
  <si>
    <t>Добряни</t>
  </si>
  <si>
    <t>4625381000:02:000:1000</t>
  </si>
  <si>
    <t>39454684</t>
  </si>
  <si>
    <t>4625381000:02:000:1002</t>
  </si>
  <si>
    <t>4625381000:03:000:0014</t>
  </si>
  <si>
    <t>Антонюк Сергій Миколайович</t>
  </si>
  <si>
    <t>4625381000:03:000:0023</t>
  </si>
  <si>
    <t>Київська область, м.Київ, Дегтярівська,53</t>
  </si>
  <si>
    <t>4625382400:01:014:0016</t>
  </si>
  <si>
    <t xml:space="preserve">Коханчик Леся Миколаївна. </t>
  </si>
  <si>
    <t>не залито</t>
  </si>
  <si>
    <t>3 х кратний зем. податок</t>
  </si>
  <si>
    <t>4625382400:01:005:0002</t>
  </si>
  <si>
    <t>Богаєць Василь Михайлович</t>
  </si>
  <si>
    <t>с.Стрілків, вул. Фіцика, 16 Львівська обл., Стрийський р-н</t>
  </si>
  <si>
    <t>4625382400:02:000:0114</t>
  </si>
  <si>
    <t>с. Жулин</t>
  </si>
  <si>
    <t>ФЕРМЕРСЬКЕ ГОСПОДАРСТВО "АГРО-ДАР ЕКО "</t>
  </si>
  <si>
    <t xml:space="preserve">с.Розгірче </t>
  </si>
  <si>
    <t>4625382400:02:000:0116</t>
  </si>
  <si>
    <t>4625382400:02:000:0117</t>
  </si>
  <si>
    <t>4625382400:02:000:0118</t>
  </si>
  <si>
    <t>с.Завадів</t>
  </si>
  <si>
    <t>ГУ Держгеокадастру у Львівській області</t>
  </si>
  <si>
    <t>Опришко Наталія Богданівна</t>
  </si>
  <si>
    <t>с.Завадів вул.Молодіжна 3</t>
  </si>
  <si>
    <t>11.03</t>
  </si>
  <si>
    <t>4625382600:04:000:0006</t>
  </si>
  <si>
    <t>4625382700:02:000:0023</t>
  </si>
  <si>
    <t>ГУ Держгео-кадастру  у  Львівській  області</t>
  </si>
  <si>
    <t>с.Загірне</t>
  </si>
  <si>
    <t>Загородний  Василь  Іванович</t>
  </si>
  <si>
    <t>4625382700:03:000:0025</t>
  </si>
  <si>
    <t>Яцура  Андрій Володимирович</t>
  </si>
  <si>
    <t>Кавська сільська рада</t>
  </si>
  <si>
    <t>с.Кавсько</t>
  </si>
  <si>
    <t>4625382800:01:009:0001</t>
  </si>
  <si>
    <t>кавсько</t>
  </si>
  <si>
    <t>с.Кавсько вул. Стрийська ,1</t>
  </si>
  <si>
    <t>4625382800:01:009:0004</t>
  </si>
  <si>
    <t>30124457</t>
  </si>
  <si>
    <t>ТзОВ"Галичина-Захід" (аукціон)</t>
  </si>
  <si>
    <t>4625382800:01:010:0048</t>
  </si>
  <si>
    <t>Костяк Остап Михайлович</t>
  </si>
  <si>
    <t>4625382800:01:012:0008</t>
  </si>
  <si>
    <t>4625382800:01:013:0001</t>
  </si>
  <si>
    <t xml:space="preserve">АКЦІОНЕРНЕ ТОВАРИСТВО "УКРГАЗВИДОБУВАННЯ"  </t>
  </si>
  <si>
    <t>м. Київ,  вул. Кудрявська26/28</t>
  </si>
  <si>
    <t>4625382800:02:000:0001</t>
  </si>
  <si>
    <t>4625382800:02:000:0004</t>
  </si>
  <si>
    <t>с.Кавсько вул.Стрийська,1</t>
  </si>
  <si>
    <t>4625382800:02:000:0165</t>
  </si>
  <si>
    <t>ТзОВ «Галичина-Захід» (невитребувані)</t>
  </si>
  <si>
    <t>2020</t>
  </si>
  <si>
    <t>4625382800:02:000:0166</t>
  </si>
  <si>
    <t>4625382800:02:000:0167</t>
  </si>
  <si>
    <t>4625382800:02:000:0254</t>
  </si>
  <si>
    <t>4625382800:03:000:0003</t>
  </si>
  <si>
    <t>не йде грошова</t>
  </si>
  <si>
    <t>4625382800:04:000:0424</t>
  </si>
  <si>
    <t>4625382800:04:000:0476</t>
  </si>
  <si>
    <t>4625382800:04:000:0512</t>
  </si>
  <si>
    <t>4625382800:04:000:0578</t>
  </si>
  <si>
    <t>4625382800:04:000:0608</t>
  </si>
  <si>
    <t>4625382800:04:000:0697</t>
  </si>
  <si>
    <t>4625382800:05:000:0004</t>
  </si>
  <si>
    <t>4625382800:05:000:0005</t>
  </si>
  <si>
    <t>4625382800:05:000:0041</t>
  </si>
  <si>
    <t>4625382800:05:000:0325</t>
  </si>
  <si>
    <t>4625382800:05:000:0365</t>
  </si>
  <si>
    <t>4625382800:05:000:0369</t>
  </si>
  <si>
    <t>4625382800:05:000:0370</t>
  </si>
  <si>
    <t>26256904</t>
  </si>
  <si>
    <t>4625382800:05:000:0380</t>
  </si>
  <si>
    <t>4625382800:05:000:0386</t>
  </si>
  <si>
    <t>4625382800:05:000:0390</t>
  </si>
  <si>
    <t>4625382800:05:000:0403</t>
  </si>
  <si>
    <t>4625382800:05:000:0404</t>
  </si>
  <si>
    <t>4625382800:05:000:0405</t>
  </si>
  <si>
    <t>4625382800:05:000:0419</t>
  </si>
  <si>
    <t>4625382800:05:000:0445</t>
  </si>
  <si>
    <t>4625382800:05:000:0449</t>
  </si>
  <si>
    <t>4625382800:05:000:0572</t>
  </si>
  <si>
    <t>4625382800:05:000:0703</t>
  </si>
  <si>
    <t>4625382800:05:000:0709</t>
  </si>
  <si>
    <t>4625382800:05:000:0803</t>
  </si>
  <si>
    <t>4625382800:06:000:0001</t>
  </si>
  <si>
    <t>ТзОВ «Галичина-Захід»</t>
  </si>
  <si>
    <t>01.05</t>
  </si>
  <si>
    <t>бал бонітету відсутній</t>
  </si>
  <si>
    <t>4625382800:06:000:0561</t>
  </si>
  <si>
    <t>4625382800:06:000:0576</t>
  </si>
  <si>
    <t>4625382800:06:000:0601</t>
  </si>
  <si>
    <t>4625382800:06:000:0612</t>
  </si>
  <si>
    <t>26256906</t>
  </si>
  <si>
    <t xml:space="preserve">Ланівська сільська рада </t>
  </si>
  <si>
    <t>4625383200:02:000:0005</t>
  </si>
  <si>
    <t>с.Ланівка</t>
  </si>
  <si>
    <t>4625383200:02:000:0006</t>
  </si>
  <si>
    <t xml:space="preserve"> ФГ «Улар»(аукціон)</t>
  </si>
  <si>
    <t>с.Семенівка Пустомитівського р-ну</t>
  </si>
  <si>
    <t>4625383200:02:000:0090</t>
  </si>
  <si>
    <t>4625383200:02:000:0093</t>
  </si>
  <si>
    <t>с. Ланівка</t>
  </si>
  <si>
    <t>4625383200:03:000:0462</t>
  </si>
  <si>
    <t>Нежухівська сільська рада</t>
  </si>
  <si>
    <t>с.Ланівка вул.Лісова 1</t>
  </si>
  <si>
    <t>Гуляйгродська Юлія Геннадіївна</t>
  </si>
  <si>
    <t>м.Львів вул.Озерна 39-А кв.5</t>
  </si>
  <si>
    <t>не йде</t>
  </si>
  <si>
    <t>4625383200:03:000:0463</t>
  </si>
  <si>
    <t>Стрийська міська радав особі Канівця О.Л.</t>
  </si>
  <si>
    <t>м.Львів вулОзерна 39Акв.5</t>
  </si>
  <si>
    <t>4625383200:03:000:0464</t>
  </si>
  <si>
    <t>4625383200:03:000:0490</t>
  </si>
  <si>
    <t>Шурин Юрій Володимирович</t>
  </si>
  <si>
    <t>м.Львів вул Ю.Липи,буд.43,кв18</t>
  </si>
  <si>
    <t>цільове 10.07</t>
  </si>
  <si>
    <t>4625383200:04:000:0003</t>
  </si>
  <si>
    <t>Стрийська міська радав особі Дмитришина М.С</t>
  </si>
  <si>
    <t>ТзОВ "Галичина-Захід" (аукціон)</t>
  </si>
  <si>
    <t>4625383200:04:000:0006</t>
  </si>
  <si>
    <t>4625383200:05:000:0009</t>
  </si>
  <si>
    <t>Вотьканич Василь Іванович</t>
  </si>
  <si>
    <t>м.Стрий вул Петлюри 75</t>
  </si>
  <si>
    <t>4625383200:05:000:0176</t>
  </si>
  <si>
    <t>4625383200:05:000:0179</t>
  </si>
  <si>
    <t>с.Ланівка Стрийського р-ну</t>
  </si>
  <si>
    <t>4625383200:05:000:0505</t>
  </si>
  <si>
    <t xml:space="preserve">с.Ланівка вул.Миру ,1а </t>
  </si>
  <si>
    <t>ТзОВ "Укрпромінкубація"</t>
  </si>
  <si>
    <t>4625383600:01:004:0083</t>
  </si>
  <si>
    <t>Лисятицька сільська рада</t>
  </si>
  <si>
    <t>с.Лисятичі</t>
  </si>
  <si>
    <t>м. Київ, м. Київ, вул. Лейпцизька, 15</t>
  </si>
  <si>
    <t>Приватне акціонерне товариство "Український мобільний зв'язок"</t>
  </si>
  <si>
    <t>4625383600:01:004:0196</t>
  </si>
  <si>
    <t xml:space="preserve"> Сможаник Ігор Васильович</t>
  </si>
  <si>
    <t>4625383600:01:004:0197</t>
  </si>
  <si>
    <t xml:space="preserve"> Сможаник Василь Васильович</t>
  </si>
  <si>
    <t>4625383600:01:004:0198</t>
  </si>
  <si>
    <t xml:space="preserve"> Сможаник Володимир Васильович</t>
  </si>
  <si>
    <t>4625383600:01:008:0042</t>
  </si>
  <si>
    <t>Кривенчук Андрій Михайлович</t>
  </si>
  <si>
    <t>4625383600:14:000:0015</t>
  </si>
  <si>
    <t>с. Лисятичі</t>
  </si>
  <si>
    <t>ТОВАРИСТВО З ОБМЕЖЕНОЮ ВІДПОВІДАЛЬНІСТЮ "МЕГПІ-ТОРГ"</t>
  </si>
  <si>
    <t>Стрийський район смт. Дашава вул. С. Бандери,9 А</t>
  </si>
  <si>
    <t>4625384600:01:001:0185</t>
  </si>
  <si>
    <t>22388039</t>
  </si>
  <si>
    <t>Миртюківська с/рада</t>
  </si>
  <si>
    <t>с. Миртюки</t>
  </si>
  <si>
    <t>Лех Любомир Орестович</t>
  </si>
  <si>
    <t>с.Миртюки</t>
  </si>
  <si>
    <t>4625384800:01:003:0283</t>
  </si>
  <si>
    <t>Нежухівська сільська рада в особі сільського голови М.Яхван</t>
  </si>
  <si>
    <t>с.Нежухів</t>
  </si>
  <si>
    <t>Дрімота Стефанія Гнатівна</t>
  </si>
  <si>
    <t>с.Нежухів вул.Шевченка</t>
  </si>
  <si>
    <t>4625384800:01:006:0091</t>
  </si>
  <si>
    <t>с.Нежухів вул.Ів.Франка19а</t>
  </si>
  <si>
    <t>20773187</t>
  </si>
  <si>
    <t>4625384800:01:011:0019</t>
  </si>
  <si>
    <t>Корпан Руслана Миронівна</t>
  </si>
  <si>
    <t>с.Нежухів вул.Лесі Українки,3</t>
  </si>
  <si>
    <t>09.06.2020рдодаткова угода</t>
  </si>
  <si>
    <t xml:space="preserve">Нежухівська сільська рада </t>
  </si>
  <si>
    <t>4625384800:02:000:0133</t>
  </si>
  <si>
    <t>Нежухівська сільська рада Яхван М.М.</t>
  </si>
  <si>
    <t>4625384800:02:000:0190</t>
  </si>
  <si>
    <t>4625384800:02:000:0196</t>
  </si>
  <si>
    <t>4625384800:02:000:0198</t>
  </si>
  <si>
    <t>4625384800:02:000:0228</t>
  </si>
  <si>
    <t>4625384800:03:000:0001</t>
  </si>
  <si>
    <t>ТОВАРИСТВО З ОБМЕЖЕНОЮ ВІДПОВІДАЛЬНІСТЮ "ВИДАВНИЧИЙ ДІМ "УКРПОЛ"</t>
  </si>
  <si>
    <t>м.Стрий вул. Промислова,2А</t>
  </si>
  <si>
    <t>12.04</t>
  </si>
  <si>
    <t>4625384800:04:000:0107</t>
  </si>
  <si>
    <t>4625384800:04:000:0111</t>
  </si>
  <si>
    <t>4625384800:04:000:0351</t>
  </si>
  <si>
    <t>Годів Галина Петрівна</t>
  </si>
  <si>
    <t>с.Нежуххів вул.Дрогобицька10</t>
  </si>
  <si>
    <t>4625384800:05:002:0075</t>
  </si>
  <si>
    <t>с.Райлів</t>
  </si>
  <si>
    <t>Ринявич Марія Василівна</t>
  </si>
  <si>
    <t>4625384800:06:000:0111</t>
  </si>
  <si>
    <t>Гальченко Надія Ярославівна</t>
  </si>
  <si>
    <t>с.Нежухів вул Ів.Франка162</t>
  </si>
  <si>
    <t>4625384800:09:000:0050</t>
  </si>
  <si>
    <t>Головне управлінняДержгеокадастру у Львівській області</t>
  </si>
  <si>
    <t>38052521</t>
  </si>
  <si>
    <t>смт.Дашава вул.Стрийська ,10б</t>
  </si>
  <si>
    <t>4625385200:01:001:0090</t>
  </si>
  <si>
    <t>Підгірцівська сільська рада</t>
  </si>
  <si>
    <t>Головчак Катерина Дмитрівна</t>
  </si>
  <si>
    <t>с.Верчани</t>
  </si>
  <si>
    <t>03.15</t>
  </si>
  <si>
    <t>03.08</t>
  </si>
  <si>
    <t>с.Слобідка</t>
  </si>
  <si>
    <t>с.Ярушичі</t>
  </si>
  <si>
    <t>4625385200:08:000:0700</t>
  </si>
  <si>
    <t>ГУ Держг еокадастру у Львівській області</t>
  </si>
  <si>
    <t>с.Комарів  с.Підгірці</t>
  </si>
  <si>
    <t>с.Комарів</t>
  </si>
  <si>
    <t>4625385200:08:000:0701</t>
  </si>
  <si>
    <t>14.01</t>
  </si>
  <si>
    <t>4625385200:08:000:0703</t>
  </si>
  <si>
    <t xml:space="preserve"> Шимків Володимир Михайлович</t>
  </si>
  <si>
    <t>с. Стриганці вул. Миру,26</t>
  </si>
  <si>
    <t>4625385200:12:000:1013</t>
  </si>
  <si>
    <t>Подорожненська сільська рада</t>
  </si>
  <si>
    <t>с.Подорожнє</t>
  </si>
  <si>
    <t>4625385600:01:009:0069</t>
  </si>
  <si>
    <t>04373703</t>
  </si>
  <si>
    <t>Кротова Анна Володимирівна</t>
  </si>
  <si>
    <t>РФ     м.Хімкі вул.Зелена 15а,14</t>
  </si>
  <si>
    <t>4625385600:01:014:0010</t>
  </si>
  <si>
    <t>Федонюк Анна   Іванівна</t>
  </si>
  <si>
    <t>РФ м.Носибірськ вул.Виборна  101 кв.87</t>
  </si>
  <si>
    <t>4625385600:02:006:0037</t>
  </si>
  <si>
    <t>Львівська область, Стрийський район, с. В.Дідушичі</t>
  </si>
  <si>
    <t>4625385600:06:000:0352</t>
  </si>
  <si>
    <t>с.Подорожне</t>
  </si>
  <si>
    <t>площа угідь</t>
  </si>
  <si>
    <t>10.01</t>
  </si>
  <si>
    <t>П`ятничанська сільська рада</t>
  </si>
  <si>
    <t>04593928</t>
  </si>
  <si>
    <t>с. Пятничани</t>
  </si>
  <si>
    <t>4625385800:02:000:0017</t>
  </si>
  <si>
    <t>Товариство з обмеженою відповідальністю "Галичина-Захід"(невитрибувані)</t>
  </si>
  <si>
    <t>с.Кавсько, вул.Стрийська ,1</t>
  </si>
  <si>
    <t>4625385800:02:000:0033</t>
  </si>
  <si>
    <t>4625385800:02:000:0075</t>
  </si>
  <si>
    <t>4625385800:02:000:0086</t>
  </si>
  <si>
    <t>4625385800:02:000:0087</t>
  </si>
  <si>
    <t>4625385800:02:000:0088</t>
  </si>
  <si>
    <t>4625385800:02:000:0113</t>
  </si>
  <si>
    <t>Товариство з обмеженою відповідальністю "Галичина-Захід"(аукціон)</t>
  </si>
  <si>
    <t>4625385800:02:000:0114</t>
  </si>
  <si>
    <t>4625385800:02:000:0311</t>
  </si>
  <si>
    <t>4625385800:03:000:0419</t>
  </si>
  <si>
    <t>4625385900:01:001:0049</t>
  </si>
  <si>
    <t>Розгірченська сільська рада</t>
  </si>
  <si>
    <t>с.Розгірче</t>
  </si>
  <si>
    <t>СП "Бориславська нафтова компанія"</t>
  </si>
  <si>
    <t>м.Борислав Львівської обл.вул Шкільна, 28А</t>
  </si>
  <si>
    <t>4625385900:02:000:0002</t>
  </si>
  <si>
    <t>4625385900:04:000:0006</t>
  </si>
  <si>
    <t>ЛЬВІВСЬКА ОБЛАСНА ДЕРЖАВНА АДМІНІСТРАЦІЯ</t>
  </si>
  <si>
    <t>ТзОВ "Галицькі джерела"</t>
  </si>
  <si>
    <t>4625386000:01:007:0028</t>
  </si>
  <si>
    <t>Кузик Ірина Романівна</t>
  </si>
  <si>
    <t xml:space="preserve">Львівська обл., Стрийський р-н.,с.Семигинів </t>
  </si>
  <si>
    <t>4625386000:02:000:0028</t>
  </si>
  <si>
    <t>с. Семигинів</t>
  </si>
  <si>
    <t>4625386000:02:000:0029</t>
  </si>
  <si>
    <t>4625386000:02:000:0030</t>
  </si>
  <si>
    <t>4625386000:02:000:0031</t>
  </si>
  <si>
    <t>4625386000:02:000:0034</t>
  </si>
  <si>
    <t>4625386000:02:000:0036</t>
  </si>
  <si>
    <t>4625386000:02:000:0038</t>
  </si>
  <si>
    <t>4625386000:02:000:7278</t>
  </si>
  <si>
    <t>Головне управління Держгеокадастру у львівській області</t>
  </si>
  <si>
    <t>с.Фалиш, вул.Івана Франка, 25</t>
  </si>
  <si>
    <t>4625386000:03:000:0563</t>
  </si>
  <si>
    <t>смт. Дашава, вул. Стрийська, буд. 10, корпус Б</t>
  </si>
  <si>
    <t>4625386000:03:000:0701</t>
  </si>
  <si>
    <t>4625386800:04:000:0004</t>
  </si>
  <si>
    <t>с. Лотатники</t>
  </si>
  <si>
    <t>ПРИВАТНЕ АКЦІОНЕРНЕ ТОВАРИСТВО "МОРШИНСЬКИЙ ЗАВОД МІНЕРАЛЬНИХ ВОД "ОСКАР"</t>
  </si>
  <si>
    <t>м.Моршин вул. Геологів,12 а</t>
  </si>
  <si>
    <t>4625386800:04:000:0005</t>
  </si>
  <si>
    <t>4625386800:04:000:0006</t>
  </si>
  <si>
    <t>4625386800:04:000:0007</t>
  </si>
  <si>
    <t>4625386800:04:000:0008</t>
  </si>
  <si>
    <t>4625386800:04:000:0010</t>
  </si>
  <si>
    <t>4625386800:06:000:0001</t>
  </si>
  <si>
    <t>с. Стрілків</t>
  </si>
  <si>
    <t>ТзОВ "ДАТА ГРУПП"</t>
  </si>
  <si>
    <t>м. Київ, вул.Здолбунівська, 7-А</t>
  </si>
  <si>
    <t>07.05</t>
  </si>
  <si>
    <t>цільове не добре</t>
  </si>
  <si>
    <t>4625386800:07:000:0502</t>
  </si>
  <si>
    <t>Павлів Віталій Романович</t>
  </si>
  <si>
    <t>с.Лотатники</t>
  </si>
  <si>
    <t>землі водного фонду</t>
  </si>
  <si>
    <t>4625386800:07:000:0503</t>
  </si>
  <si>
    <t>Баган  Юрій Миколайович</t>
  </si>
  <si>
    <t>с.Малехів, Жовківський рн</t>
  </si>
  <si>
    <t>4625386800:07:000:0504</t>
  </si>
  <si>
    <t>4625386800:08:000:0210</t>
  </si>
  <si>
    <t>4625386800:08:000:0503</t>
  </si>
  <si>
    <t>цільове 07.05</t>
  </si>
  <si>
    <t>4625386800:09:000:0400</t>
  </si>
  <si>
    <t>4625387000:03:000:0990</t>
  </si>
  <si>
    <t>Стриганцівська сільська рада</t>
  </si>
  <si>
    <t>с.Стриганці</t>
  </si>
  <si>
    <t>4625387000:03:000:0997</t>
  </si>
  <si>
    <t>4625387000:03:000:0998</t>
  </si>
  <si>
    <t>4625387000:03:000:9200</t>
  </si>
  <si>
    <t xml:space="preserve">4625387000:04:000:0100 </t>
  </si>
  <si>
    <t>ФГ "Стриганці-сервіс"</t>
  </si>
  <si>
    <t xml:space="preserve">4625387000:04:000:0350 </t>
  </si>
  <si>
    <t>ПАТ "Укргазвидобування</t>
  </si>
  <si>
    <t>м.Львів вул.Рубчака,27</t>
  </si>
  <si>
    <t xml:space="preserve">4625387000:04:000:0351 </t>
  </si>
  <si>
    <t xml:space="preserve">4625387000:04:000:0352 </t>
  </si>
  <si>
    <t>39769943</t>
  </si>
  <si>
    <t>Сихівська  сільська рада</t>
  </si>
  <si>
    <t>с.Сихів</t>
  </si>
  <si>
    <t>4625387600:01:004:0024</t>
  </si>
  <si>
    <t>Осташ Зеновій Дмитрович</t>
  </si>
  <si>
    <t>с.Дуліби</t>
  </si>
  <si>
    <t>4625387600:01:006:0010</t>
  </si>
  <si>
    <t>Бунько Руслан Іванович</t>
  </si>
  <si>
    <t>4625387600:01:007:0032</t>
  </si>
  <si>
    <t>Пагула Зоряна Михайлівна</t>
  </si>
  <si>
    <t>4625387600:02:000:0013</t>
  </si>
  <si>
    <t>Федоришин Галина Богданівна</t>
  </si>
  <si>
    <t>4625387600:02:000:0014</t>
  </si>
  <si>
    <t>Грицик Ярослав Васильович</t>
  </si>
  <si>
    <t>м. Львів пр. Червоної Калини ,72 а кв.56</t>
  </si>
  <si>
    <t>4625387600:02:000:0204</t>
  </si>
  <si>
    <t>с. Сихів</t>
  </si>
  <si>
    <t>4625387600:02:000:0209</t>
  </si>
  <si>
    <t>4625387600:02:000:0210</t>
  </si>
  <si>
    <t>4625387600:02:000:0211</t>
  </si>
  <si>
    <t>4625387600:04:000:0003</t>
  </si>
  <si>
    <t>4625387600:07:000:0019</t>
  </si>
  <si>
    <t>Товариство з обмеженою відповідальністю "Трубопласт"</t>
  </si>
  <si>
    <t>м. Львів, пл. Міцкевича, 8</t>
  </si>
  <si>
    <t>4625388000:01:004:0001</t>
  </si>
  <si>
    <t>Ходовицька сільська рада</t>
  </si>
  <si>
    <t>с.Ходовичі</t>
  </si>
  <si>
    <t xml:space="preserve">4625388000:03:000:0320 </t>
  </si>
  <si>
    <t>с.Подоро-жне</t>
  </si>
  <si>
    <t>Угерська сільська рада</t>
  </si>
  <si>
    <t>с.Угерсько</t>
  </si>
  <si>
    <t>-</t>
  </si>
  <si>
    <t>4625388400:01:006:0002</t>
  </si>
  <si>
    <t>Прядка Ігор Миколайович</t>
  </si>
  <si>
    <t>с.Угерсько, вул. Шевченка,2/2</t>
  </si>
  <si>
    <t>4625388400:01:007:0005</t>
  </si>
  <si>
    <t>Товариство з обмеженою відповідальністю "МЕГПІ-ТОРГ"</t>
  </si>
  <si>
    <t>4625388400:01:010:0066</t>
  </si>
  <si>
    <t>Созанський Роман Богданович</t>
  </si>
  <si>
    <t>м.Стрий, вул. Незалежності,40</t>
  </si>
  <si>
    <t>4625388400:01:010:0098</t>
  </si>
  <si>
    <t>Кривенчук Марія Яківна</t>
  </si>
  <si>
    <t>м.Стрий, вул. Коссака, 6 б кв.30</t>
  </si>
  <si>
    <t>4625388400:01:015:0098</t>
  </si>
  <si>
    <t>Комарницький Валерій Миронович</t>
  </si>
  <si>
    <t>Комарницька Іванна Василівна</t>
  </si>
  <si>
    <t>4625388400:01:015:0100</t>
  </si>
  <si>
    <t>Зубрицька Галина Володимирівна</t>
  </si>
  <si>
    <t>с.Угерсько, вул. Польова,22</t>
  </si>
  <si>
    <t>4625388400:01:015:0150</t>
  </si>
  <si>
    <t>4625388400:02:000:0116</t>
  </si>
  <si>
    <t>Ільницький Микола Миколайович</t>
  </si>
  <si>
    <t>с.Угерсько вул.І.Франка,82</t>
  </si>
  <si>
    <t>4625388400:02:000:0117</t>
  </si>
  <si>
    <t>Матвіїв Володимир Володимирович</t>
  </si>
  <si>
    <t>4625388400:02:000:0118</t>
  </si>
  <si>
    <t>4625388400:02:000:0715</t>
  </si>
  <si>
    <t>Скакун Михайло Іванович</t>
  </si>
  <si>
    <t>с.Пукеничі</t>
  </si>
  <si>
    <t>4625388400:02:000:0816</t>
  </si>
  <si>
    <t>Островна Галина Григорівна</t>
  </si>
  <si>
    <t>с.Угерсько, вул. Кутівська, 11а</t>
  </si>
  <si>
    <t>4625388400:02:000:0817</t>
  </si>
  <si>
    <t>Островний Валерій Жоржович</t>
  </si>
  <si>
    <t>4625388400:02:000:0818</t>
  </si>
  <si>
    <t>Шабан Михайло Петрович</t>
  </si>
  <si>
    <t>с.Угерсько вул. Зелена, 8</t>
  </si>
  <si>
    <t>4625388400:02:000:0819</t>
  </si>
  <si>
    <t>Шабан Ярослава Ярославівна</t>
  </si>
  <si>
    <t>с.Угерсько, вул. Героїв УПА, 5</t>
  </si>
  <si>
    <t>4625388400:02:000:0820</t>
  </si>
  <si>
    <t>Курилів Володимир Михайлович</t>
  </si>
  <si>
    <t>с.Угерсько, вул. С.Бандери, 10</t>
  </si>
  <si>
    <t>4625388400:02:000:0821</t>
  </si>
  <si>
    <t>Ковалик Юрій Іванович</t>
  </si>
  <si>
    <t>с.Пукеничі, вул. Л.Українки, 44</t>
  </si>
  <si>
    <t>4625388400:02:000:0822</t>
  </si>
  <si>
    <t>с.Пукеничі, вул. С.Бандери,60</t>
  </si>
  <si>
    <t>4625388400:02:000:0823</t>
  </si>
  <si>
    <t>Скакун Наталія Михайлівна</t>
  </si>
  <si>
    <t>с.Пукеничі, вул. Л.Українки, 43</t>
  </si>
  <si>
    <t>4625388400:02:000:0824</t>
  </si>
  <si>
    <t>4625388400:02:000:0825</t>
  </si>
  <si>
    <t>Скакун Оксана Василівна</t>
  </si>
  <si>
    <t>с.Пукеничі, вул. С.Бандери, 60</t>
  </si>
  <si>
    <t>4625388400:02:000:0828</t>
  </si>
  <si>
    <t>Надич Марія Данилівна</t>
  </si>
  <si>
    <t>с.Угерсько, вул. Залізнична, 1/3</t>
  </si>
  <si>
    <t>4625388400:02:000:0950</t>
  </si>
  <si>
    <t>Ільницька Галина Миколаївна</t>
  </si>
  <si>
    <t>с.Угерсько вул І.Ффранка,82</t>
  </si>
  <si>
    <t>4625388400:03:000:0813</t>
  </si>
  <si>
    <t>Фермерське господарство "Добра Корівка"</t>
  </si>
  <si>
    <t xml:space="preserve">с.Угерсько, </t>
  </si>
  <si>
    <t>4625388400:03:000:0816</t>
  </si>
  <si>
    <t>04373577</t>
  </si>
  <si>
    <t>Форостина Андрій Володимирович</t>
  </si>
  <si>
    <t>с.Угерсько, вул. Л.Українки, 2/6</t>
  </si>
  <si>
    <t>4625388400:02:000:0800</t>
  </si>
  <si>
    <t>Фермерське господарство "Західне-плюс"</t>
  </si>
  <si>
    <t>с. Угерсько вул. Лісова,2 б</t>
  </si>
  <si>
    <t>з зем.под</t>
  </si>
  <si>
    <t>4625388800:01:026:0049</t>
  </si>
  <si>
    <t>Заплатинська сільська рада</t>
  </si>
  <si>
    <t>с. Заплатин вул.Сагайдачного, 26</t>
  </si>
  <si>
    <t>Матківська Лідія Іванівна</t>
  </si>
  <si>
    <t>м. Стрий вул. Лесіва буд 7 кв.63</t>
  </si>
  <si>
    <t>Йосиповицька с/р</t>
  </si>
  <si>
    <t>4625388900:01:007:0057</t>
  </si>
  <si>
    <t>Плакса  Євгеній  Володимирович</t>
  </si>
  <si>
    <t>4625388900:02:000:0999</t>
  </si>
  <si>
    <t>місто Київ, вулиця Кудрявська 26, 28</t>
  </si>
  <si>
    <t>4625388900:02:000:1000</t>
  </si>
  <si>
    <t>4625388400:01:009:0056</t>
  </si>
  <si>
    <t>с.Угерсько вул. Сагайдачного,7</t>
  </si>
  <si>
    <t>Товариство з обмеженою відповідальністю "Торгово-виробнича фірма "Агроторг"</t>
  </si>
  <si>
    <t>Львівська область, Стрийський район, c.Угерсько, вулиця Сагайдачного,7</t>
  </si>
  <si>
    <t>4625388400:01:009:0055</t>
  </si>
  <si>
    <t>Міське споживче товариство Стрийської райспоживспілки Львівської області</t>
  </si>
  <si>
    <t>Львівська область, с. Стрий вул. Майдан Ринок,37</t>
  </si>
  <si>
    <t>4625388400:01:010:0009</t>
  </si>
  <si>
    <t>с.Угерсько вул. Ів.Франка,43 б</t>
  </si>
  <si>
    <t>4625383600:14:000:0058</t>
  </si>
  <si>
    <t>Товариство з обмеженою відповідальністю "Бурова компанія "Горизонти"</t>
  </si>
  <si>
    <t>м.Львів вул.Січових Стрільців 12/9</t>
  </si>
  <si>
    <t>4625383600:04:004:0018</t>
  </si>
  <si>
    <t>Мотовильчук Сергій Миколайович</t>
  </si>
  <si>
    <t>4625383600:01:004:0159</t>
  </si>
  <si>
    <t>с. Лисятичі вул. І.Франка,29</t>
  </si>
  <si>
    <t>МІСЬКЕ СПОЖИВЧЕ ТОВАРИСТВО СТРИЙСЬКОЇ РАЙСПОЖИВСПІЛКИ ЛЬВІВСЬКОЇ ОБЛАСТІ</t>
  </si>
  <si>
    <t>м. Стрий вул. Майдан Ринок,37</t>
  </si>
  <si>
    <t>4625383600:01:001:0159</t>
  </si>
  <si>
    <t>с. Лисятичі вул. І.Франка,29а</t>
  </si>
  <si>
    <t>4625383600:02:001:0014</t>
  </si>
  <si>
    <t>с. Кути вул. Бандери,1</t>
  </si>
  <si>
    <t>4625382800:01:006:0156</t>
  </si>
  <si>
    <t>5р. /продовжено на 10 років від 21.04.2016</t>
  </si>
  <si>
    <t>4625385800:02:000:0202</t>
  </si>
  <si>
    <t>23269489</t>
  </si>
  <si>
    <t>Товариство з обмеженою відповідальністю науково-виробниче підприємство "СІРІОН"</t>
  </si>
  <si>
    <t>м. Львів вул. Вернадського, б.36 кв.68</t>
  </si>
  <si>
    <t>4625388400:01:013:0070</t>
  </si>
  <si>
    <t>с.Угерсько вул. Кутівська,5</t>
  </si>
  <si>
    <t>Шабан Ганна Іванівна</t>
  </si>
  <si>
    <t>м.Новий Уренгой Ямало-Ненецькогог автономного округу</t>
  </si>
  <si>
    <t>4625388400:01:013:0022</t>
  </si>
  <si>
    <t>4625382800:01:007:0050</t>
  </si>
  <si>
    <t>25260601</t>
  </si>
  <si>
    <t>с.Кавсько вул. Стрийська 1К</t>
  </si>
  <si>
    <t>4625382800:01:009:0010</t>
  </si>
  <si>
    <t>с.Кавсько вул. Стрийська 1А</t>
  </si>
  <si>
    <t>4625386800:07:000:0612</t>
  </si>
  <si>
    <t>Стрілківська ср</t>
  </si>
  <si>
    <t>с.Подорожнє Стрийський район</t>
  </si>
  <si>
    <t>4625386800:08:000:0520</t>
  </si>
  <si>
    <t>4625386800:05:000:0010</t>
  </si>
  <si>
    <t>4625386800:07:000:0611</t>
  </si>
  <si>
    <t>Стрийський район с.Подорожнє</t>
  </si>
  <si>
    <t>4625386800:07:000:0610</t>
  </si>
  <si>
    <t>4625386800:07:000:0613</t>
  </si>
  <si>
    <t>4625387600:01:002:0013</t>
  </si>
  <si>
    <t>с.Сихів вул.І.Франка,28</t>
  </si>
  <si>
    <t>4625387600:01:008:0016</t>
  </si>
  <si>
    <t>с.Сихів вул.Верховина,30</t>
  </si>
  <si>
    <t>4625385200:06:001:0001</t>
  </si>
  <si>
    <t>04361574</t>
  </si>
  <si>
    <t>39585756</t>
  </si>
  <si>
    <t>Акціонерне товариство "Укргазвидобування" ГПУ "Львівгазвидобування"</t>
  </si>
  <si>
    <t>м. Київ вул. Кудрявська 26/28</t>
  </si>
  <si>
    <t>11.04</t>
  </si>
  <si>
    <t>4625385200:06:001:0003</t>
  </si>
  <si>
    <t>30019775</t>
  </si>
  <si>
    <t>4625385200:06:001:0002</t>
  </si>
  <si>
    <t>4625383600:01:004:0026</t>
  </si>
  <si>
    <t>04373666</t>
  </si>
  <si>
    <t>с.Лисятичі вул. І.Франка,14</t>
  </si>
  <si>
    <t>Снігур Анна Василівна</t>
  </si>
  <si>
    <t>4625385800:01:005:0088</t>
  </si>
  <si>
    <t>Пятничанська сільська рада</t>
  </si>
  <si>
    <t>31729918</t>
  </si>
  <si>
    <t>Відкрите акціонерне товариство  "Концерн Галнафтогаз"</t>
  </si>
  <si>
    <t>м. Львів вул. Пластова,1</t>
  </si>
  <si>
    <t>4625385800:02:000:0221</t>
  </si>
  <si>
    <t>не внесено</t>
  </si>
  <si>
    <t>24560766</t>
  </si>
  <si>
    <t>Відкрите акціонерне товариство  "Укртелеком"</t>
  </si>
  <si>
    <t>м. Київ бульвар Шевченка,18</t>
  </si>
  <si>
    <t>4625387600:06:000:9165</t>
  </si>
  <si>
    <t xml:space="preserve">с.Сихів </t>
  </si>
  <si>
    <t>04053, М.КИЇВ, ШЕВЧЕНКІВСЬКИЙ Р-Н, ВУЛИЦЯ КУДРЯВСЬКА, БУДИНОК 26/28</t>
  </si>
  <si>
    <t>4625387600:06:000:9166</t>
  </si>
  <si>
    <t>4625385800:03:000:0435</t>
  </si>
  <si>
    <t>с.Пятничани</t>
  </si>
  <si>
    <t>4625382800:04:000:0303</t>
  </si>
  <si>
    <t>с.Кавська</t>
  </si>
  <si>
    <t>4625385200:11:000:0300</t>
  </si>
  <si>
    <t>82443, ЛЬВIВСЬКА ОБЛАСТЬ, СТРИЙСЬКИЙ РАЙОН Р-Н, СМТ.ДАШАВА, ВУЛ. СТРИЙСЬКА, БУД. 10, КОРП. Б</t>
  </si>
  <si>
    <t>4625387600:07:000:0200</t>
  </si>
  <si>
    <t>4625387600:02:000:0208</t>
  </si>
  <si>
    <t>4625387600:02:000:0206</t>
  </si>
  <si>
    <t>4625387600:02:000:0205</t>
  </si>
  <si>
    <t>4625387600:02:000:0207</t>
  </si>
  <si>
    <t>4625387600:07:000:0201</t>
  </si>
  <si>
    <t>4625386000:03:000:0700</t>
  </si>
  <si>
    <t>4625381000:03:000:0004</t>
  </si>
  <si>
    <t>с.Добряни вул. Садова,13</t>
  </si>
  <si>
    <t>Товариство з обмеженою відповідальністю "Завод"Галичина"</t>
  </si>
  <si>
    <t>м. Луцьк вул. Кременецька,38</t>
  </si>
  <si>
    <t>4625381000:02:000:0551</t>
  </si>
  <si>
    <t>с.Добряни вул. Садова,11</t>
  </si>
  <si>
    <t>4625381000:03:000:0034</t>
  </si>
  <si>
    <t>4625385600:06:000:0354</t>
  </si>
  <si>
    <t>4625385600:05:000:0604</t>
  </si>
  <si>
    <t>4625382400:02:000:0119</t>
  </si>
  <si>
    <t>4625382400:02:000:0126</t>
  </si>
  <si>
    <t>4625382400:03:000:0036</t>
  </si>
  <si>
    <t>4625382400:03:000:0039</t>
  </si>
  <si>
    <t>4625382400:03:000:0040</t>
  </si>
  <si>
    <t>4625382400:03:000:0042</t>
  </si>
  <si>
    <t>4625382400:03:000:0043</t>
  </si>
  <si>
    <t>4625383200:04:000:0007</t>
  </si>
  <si>
    <t>4625383200:05:000:0191</t>
  </si>
  <si>
    <t>4625385600:02:005:0002</t>
  </si>
  <si>
    <t>4625385600:04:000:0066</t>
  </si>
  <si>
    <t>4625385600:04:000:0067</t>
  </si>
  <si>
    <t>4625385600:04:000:0069</t>
  </si>
  <si>
    <t>4625385600:04:000:0071</t>
  </si>
  <si>
    <t>4625385600:04:000:0072</t>
  </si>
  <si>
    <t>4625385600:04:000:0074</t>
  </si>
  <si>
    <t>4625385600:04:000:0076</t>
  </si>
  <si>
    <t>4625385600:04:000:0077</t>
  </si>
  <si>
    <t>4625385600:04:000:0079</t>
  </si>
  <si>
    <t>4625385600:04:000:0080</t>
  </si>
  <si>
    <t>4625385600:04:000:0081</t>
  </si>
  <si>
    <t>4625385600:04:000:0082</t>
  </si>
  <si>
    <t>4625385600:04:000:0083</t>
  </si>
  <si>
    <t>4625385600:04:000:0084</t>
  </si>
  <si>
    <t>4625385600:04:000:0087</t>
  </si>
  <si>
    <t>4625385600:04:000:0088</t>
  </si>
  <si>
    <t>4625385600:04:000:0089</t>
  </si>
  <si>
    <t>4625385600:04:000:0091</t>
  </si>
  <si>
    <t>4625385600:04:000:0092</t>
  </si>
  <si>
    <t>4625385600:04:000:0096</t>
  </si>
  <si>
    <t>4625385600:04:000:0098</t>
  </si>
  <si>
    <t>4625385600:04:000:0422</t>
  </si>
  <si>
    <t>4625385600:04:000:0423</t>
  </si>
  <si>
    <t>4625385600:04:000:0424</t>
  </si>
  <si>
    <t>4625385600:04:000:0426</t>
  </si>
  <si>
    <t>4625385600:04:000:0427</t>
  </si>
  <si>
    <t>4625385600:04:000:0429</t>
  </si>
  <si>
    <t>4625385600:04:000:0431</t>
  </si>
  <si>
    <t>4625385600:04:000:0432</t>
  </si>
  <si>
    <t>4625385600:04:000:0434</t>
  </si>
  <si>
    <t>4625385600:04:000:0551</t>
  </si>
  <si>
    <t>4625385600:04:000:1230</t>
  </si>
  <si>
    <t>4625385600:05:000:0667</t>
  </si>
  <si>
    <t>4625385600:05:000:0668</t>
  </si>
  <si>
    <t>4625385600:05:000:0669</t>
  </si>
  <si>
    <t>4625385600:05:000:0670</t>
  </si>
  <si>
    <t>4625385600:05:000:0671</t>
  </si>
  <si>
    <t>4625385600:05:000:0672</t>
  </si>
  <si>
    <t>4625385600:05:000:0673</t>
  </si>
  <si>
    <t>4625385600:05:000:0674</t>
  </si>
  <si>
    <t>4625385600:05:000:0675</t>
  </si>
  <si>
    <t>4625385600:05:000:0678</t>
  </si>
  <si>
    <t>4625385600:05:000:0679</t>
  </si>
  <si>
    <t>4625385600:05:000:0680</t>
  </si>
  <si>
    <t>4625385600:05:000:0682</t>
  </si>
  <si>
    <t>4625385600:05:000:0683</t>
  </si>
  <si>
    <t>4625385600:05:000:0684</t>
  </si>
  <si>
    <t>4625385600:05:000:0686</t>
  </si>
  <si>
    <t>4625385600:05:000:0688</t>
  </si>
  <si>
    <t>4625385600:05:000:0689</t>
  </si>
  <si>
    <t>4625385600:05:000:0690</t>
  </si>
  <si>
    <t>4625385600:05:000:0691</t>
  </si>
  <si>
    <t>4625385600:05:000:0692</t>
  </si>
  <si>
    <t>4625385600:05:000:0693</t>
  </si>
  <si>
    <t>4625385600:05:000:0694</t>
  </si>
  <si>
    <t>4625385600:05:000:0696</t>
  </si>
  <si>
    <t>4625385600:05:000:0697</t>
  </si>
  <si>
    <t>4625385600:05:000:0698</t>
  </si>
  <si>
    <t>4625385600:05:000:0703</t>
  </si>
  <si>
    <t>4625385600:06:000:0394</t>
  </si>
  <si>
    <t>4625385600:06:000:0395</t>
  </si>
  <si>
    <t>4625385600:06:000:0396</t>
  </si>
  <si>
    <t>4625385600:06:000:0397</t>
  </si>
  <si>
    <t>4625385600:06:000:0398</t>
  </si>
  <si>
    <t>4625385600:06:000:0399</t>
  </si>
  <si>
    <t>4625385600:06:000:0400</t>
  </si>
  <si>
    <t>4625385600:06:000:0401</t>
  </si>
  <si>
    <t>4625385600:06:000:0403</t>
  </si>
  <si>
    <t>4625385600:06:000:0404</t>
  </si>
  <si>
    <t>4625385600:06:000:0405</t>
  </si>
  <si>
    <t>4625385600:06:000:0406</t>
  </si>
  <si>
    <t>4625385600:06:000:0407</t>
  </si>
  <si>
    <t>4625385600:06:000:0409</t>
  </si>
  <si>
    <t>4625385600:06:000:0412</t>
  </si>
  <si>
    <t>4625385600:06:000:0413</t>
  </si>
  <si>
    <t>4625385600:06:000:0416</t>
  </si>
  <si>
    <t>4625385600:06:000:0420</t>
  </si>
  <si>
    <t>4625385600:06:000:0425</t>
  </si>
  <si>
    <t>4625385600:06:000:0427</t>
  </si>
  <si>
    <t>4625385600:06:000:0428</t>
  </si>
  <si>
    <t>4625385600:06:000:0431</t>
  </si>
  <si>
    <t>4625385600:08:000:0281</t>
  </si>
  <si>
    <t>4625385600:08:000:0282</t>
  </si>
  <si>
    <t>4625385600:08:000:0284</t>
  </si>
  <si>
    <t>4625385600:08:000:0285</t>
  </si>
  <si>
    <t>4625385600:08:000:0286</t>
  </si>
  <si>
    <t>4625385600:08:000:0287</t>
  </si>
  <si>
    <t>4625385600:08:000:0288</t>
  </si>
  <si>
    <t>4625385600:08:000:0289</t>
  </si>
  <si>
    <t>4625385600:08:000:0290</t>
  </si>
  <si>
    <t>4625385600:08:000:0291</t>
  </si>
  <si>
    <t>4625385600:08:000:0292</t>
  </si>
  <si>
    <t>4625385600:08:000:0293</t>
  </si>
  <si>
    <t>4625385600:08:000:0294</t>
  </si>
  <si>
    <t>4625385600:08:000:0295</t>
  </si>
  <si>
    <t>4625385600:08:000:0296</t>
  </si>
  <si>
    <t>4625385600:08:000:0297</t>
  </si>
  <si>
    <t>4625385600:08:000:0298</t>
  </si>
  <si>
    <t>4625385600:08:000:0299</t>
  </si>
  <si>
    <t>4625385600:08:000:0303</t>
  </si>
  <si>
    <t>4625385600:08:000:0304</t>
  </si>
  <si>
    <t>4625385600:08:000:0305</t>
  </si>
  <si>
    <t>4625385600:08:000:0306</t>
  </si>
  <si>
    <t>4625385600:08:000:0308</t>
  </si>
  <si>
    <t>4625385600:08:000:0312</t>
  </si>
  <si>
    <t>4625385600:08:000:0313</t>
  </si>
  <si>
    <t>4625385600:08:000:0315</t>
  </si>
  <si>
    <t>4625385600:08:000:0318</t>
  </si>
  <si>
    <t>4625385600:08:000:0321</t>
  </si>
  <si>
    <t>4625385600:08:000:0322</t>
  </si>
  <si>
    <t>4625385600:08:000:0324</t>
  </si>
  <si>
    <t>4625385600:08:000:0325</t>
  </si>
  <si>
    <t>4625385600:08:000:0327</t>
  </si>
  <si>
    <t>4625385600:08:000:0329</t>
  </si>
  <si>
    <t>4625385600:08:000:0330</t>
  </si>
  <si>
    <t>4625385600:08:000:0335</t>
  </si>
  <si>
    <t>4625385600:08:000:0339</t>
  </si>
  <si>
    <t>4625385600:08:000:0345</t>
  </si>
  <si>
    <t>4625385600:09:000:0283</t>
  </si>
  <si>
    <t>4625385600:09:000:0285</t>
  </si>
  <si>
    <t>4625385600:09:000:0286</t>
  </si>
  <si>
    <t>4625385600:09:000:0287</t>
  </si>
  <si>
    <t>4625385600:09:000:0288</t>
  </si>
  <si>
    <t>4625385600:09:000:0289</t>
  </si>
  <si>
    <t>4625385600:09:000:0290</t>
  </si>
  <si>
    <t>4625385600:09:000:0291</t>
  </si>
  <si>
    <t>4625385600:09:000:0292</t>
  </si>
  <si>
    <t>4625385600:09:000:0294</t>
  </si>
  <si>
    <t>4625385600:09:000:0296</t>
  </si>
  <si>
    <t>4625385600:09:000:0297</t>
  </si>
  <si>
    <t>4625385600:09:000:0298</t>
  </si>
  <si>
    <t>4625385600:09:000:0301</t>
  </si>
  <si>
    <t>4625385600:10:000:0016</t>
  </si>
  <si>
    <t>4625385600:10:000:0018</t>
  </si>
  <si>
    <t>4625385600:10:000:0019</t>
  </si>
  <si>
    <t>4625385600:10:000:0020</t>
  </si>
  <si>
    <t>4625385600:10:000:0021</t>
  </si>
  <si>
    <t>4625385600:10:000:0022</t>
  </si>
  <si>
    <t>4625385600:10:000:0023</t>
  </si>
  <si>
    <t>4625385600:10:000:0025</t>
  </si>
  <si>
    <t>4625385600:10:000:0026</t>
  </si>
  <si>
    <t>4625385600:10:000:0027</t>
  </si>
  <si>
    <t>4625385600:10:000:0028</t>
  </si>
  <si>
    <t>4625385600:10:000:0029</t>
  </si>
  <si>
    <t>4625385600:10:000:0031</t>
  </si>
  <si>
    <t>4625385600:10:000:0033</t>
  </si>
  <si>
    <t>4625385600:10:000:0034</t>
  </si>
  <si>
    <t>4625386000:02:000:0037</t>
  </si>
  <si>
    <t>4625386000:02:000:0042</t>
  </si>
  <si>
    <t>4625386000:03:000:0564</t>
  </si>
  <si>
    <t>4625387600:02:000:0212</t>
  </si>
  <si>
    <t>4625387600:02:000:0214</t>
  </si>
  <si>
    <t>4625385800:03:000:0450</t>
  </si>
  <si>
    <t>ФЕРМЕРСЬКЕ ГОСПОДАРСТВО "АГРО-ФЕСТ"</t>
  </si>
  <si>
    <t>Львівська область Стрийський район смт.Дашава</t>
  </si>
  <si>
    <t>4625381000:02:000:0053</t>
  </si>
  <si>
    <t>ФЕРМЕРСЬКЕ ГОСПОДАРСТВО " ДОБРА КОРІВКА" невитриб</t>
  </si>
  <si>
    <t>4625381000:02:000:0050</t>
  </si>
  <si>
    <t>4625381000:02:000:0048</t>
  </si>
  <si>
    <t>4625381000:02:000:0058</t>
  </si>
  <si>
    <t>4625381000:02:000:0049</t>
  </si>
  <si>
    <t>4625381000:02:000:0057</t>
  </si>
  <si>
    <t>4625381000:02:000:0059</t>
  </si>
  <si>
    <t>4625381000:02:000:0060</t>
  </si>
  <si>
    <t>4625381000:02:000:0051</t>
  </si>
  <si>
    <t>4625381000:02:000:0047</t>
  </si>
  <si>
    <t>4625381000:02:000:0056</t>
  </si>
  <si>
    <t>4625381000:02:000:0052</t>
  </si>
  <si>
    <t>4625381000:02:000:0054</t>
  </si>
  <si>
    <t>4625381000:03:000:0242</t>
  </si>
  <si>
    <t>4625381000:03:000:0236</t>
  </si>
  <si>
    <t>4625381000:03:000:0238</t>
  </si>
  <si>
    <t>4625381000:03:000:0237</t>
  </si>
  <si>
    <t>4625381000:03:000:0239</t>
  </si>
  <si>
    <t>4625355300:06:000:0215</t>
  </si>
  <si>
    <t>смт. Дашава, вулиця П. Полуботка, 10</t>
  </si>
  <si>
    <t>ФЕРМЕРСЬКЕ ГОСПОДАРСТВО "БОЖЕНА"</t>
  </si>
  <si>
    <t>с. Семигинів вул. Святославичів,29</t>
  </si>
  <si>
    <t>не йдуть угіддя</t>
  </si>
  <si>
    <t>17.12.2014р додаткова угода 08.12.2021 р.</t>
  </si>
  <si>
    <t xml:space="preserve">с.Угерсько </t>
  </si>
  <si>
    <t>03575474</t>
  </si>
  <si>
    <t>Львівська область Стрийський район с.Піщани</t>
  </si>
  <si>
    <t>Товариство з обмеженою відповідальністю "Стрийський гравійний дробильно-сортувальний завод"</t>
  </si>
  <si>
    <t>4625384800:01:013:0024</t>
  </si>
  <si>
    <t>с.Нежухів вул. Стрийська ,61</t>
  </si>
  <si>
    <t>Матіїшин Наталія Григорівна, Сакаль Лілія Василівна, Матіїшин Василь Миколайович, Матіїшин Роман Васильович</t>
  </si>
  <si>
    <t>с.Нежухів ,м.Київ прпов Балтійський,5/531, с.Нежухів, с.нежухів</t>
  </si>
  <si>
    <t>Головко Володимир Іванович</t>
  </si>
  <si>
    <t>м.Львів, вул.Острограських 14, кв.39</t>
  </si>
  <si>
    <t>4625387600:02:000:0001</t>
  </si>
  <si>
    <t>Федоришин Іван Богданович</t>
  </si>
  <si>
    <t>4625385200:11:000:0001</t>
  </si>
  <si>
    <t>Іваничко Діна Леонідівна</t>
  </si>
  <si>
    <t>м.Львів пр. Червоної Калини 58/185</t>
  </si>
  <si>
    <t>4625385600:06:000:0350</t>
  </si>
  <si>
    <t>ПРИВАТНЕ АКЦІОНЕРНЕ ТОВАРИСТВО "ВФ УКРАЇНА"</t>
  </si>
  <si>
    <t>м.Київ печерський район вул. Лейпцизька,15</t>
  </si>
  <si>
    <t>4625383600:14:000:0003</t>
  </si>
  <si>
    <t>4625385600:01:008:0014</t>
  </si>
  <si>
    <t>4625382400:03:000:0034</t>
  </si>
  <si>
    <t xml:space="preserve"> с.Жулин</t>
  </si>
  <si>
    <t>Цюрка Іван Михайлович</t>
  </si>
  <si>
    <t>с.Жулин Стрийського району</t>
  </si>
  <si>
    <t>за межами с. Підгірці</t>
  </si>
  <si>
    <t>Товариство з обмеженою відповідальністю "УЗЕ Стрий-1"</t>
  </si>
  <si>
    <t>смт. Дашава вул. Шевченка,5</t>
  </si>
  <si>
    <t>Кізима Петро Орестович</t>
  </si>
  <si>
    <t>м. Стрий вул. набрежна,26а</t>
  </si>
  <si>
    <t>с.Угерсько вул. Сагайдачного,6</t>
  </si>
  <si>
    <t>с. Гайдучина вул. Стрийська ,1 б</t>
  </si>
  <si>
    <t>4611200000:01:006:0001</t>
  </si>
  <si>
    <t xml:space="preserve">Стрийська міська рада </t>
  </si>
  <si>
    <t>вул.Яворницького,41</t>
  </si>
  <si>
    <t>ТОВАРИСТВО З ОБМЕЖЕНОЮ ВІДПОВІДАЛЬНІСТЮ «УКРАЇНСЬКІ БУРОВІ МАШИНИ»</t>
  </si>
  <si>
    <t>Стрийський р-н, місто Стрий, вул.Яворницького Д., будинок</t>
  </si>
  <si>
    <t>4611200000:07:002:0002</t>
  </si>
  <si>
    <t>ПАТ "Укртелеком"</t>
  </si>
  <si>
    <t>м.Київ ,б-р. Шевченка,18</t>
  </si>
  <si>
    <t>22.07.2016</t>
  </si>
  <si>
    <t>13.01</t>
  </si>
  <si>
    <t>13.04.2016</t>
  </si>
  <si>
    <t>4611200000:04:003:0011</t>
  </si>
  <si>
    <t>вул.Галицька,10</t>
  </si>
  <si>
    <t>ПАТ"Концерн Галнафтогаз"</t>
  </si>
  <si>
    <t>м.Львів,Личаківський р.нвул.Пластова,1</t>
  </si>
  <si>
    <t>12.10.2016</t>
  </si>
  <si>
    <t>30.11.2016</t>
  </si>
  <si>
    <t>3922041.48</t>
  </si>
  <si>
    <t>11.07.2016</t>
  </si>
  <si>
    <t>4611200000:11:001:0013</t>
  </si>
  <si>
    <t>вул. Сколівська,19а</t>
  </si>
  <si>
    <t>4611200000:06:068:0015</t>
  </si>
  <si>
    <t>вул. Сколівська,12</t>
  </si>
  <si>
    <t>02971009</t>
  </si>
  <si>
    <t>Відкрите акціонерне товариство "Веста"</t>
  </si>
  <si>
    <t>м.Стрий вул. Сколівська,1</t>
  </si>
  <si>
    <t>28.09.2016</t>
  </si>
  <si>
    <t>23.02.2017</t>
  </si>
  <si>
    <t>06.07.2016</t>
  </si>
  <si>
    <t>4611200000:11:002:0077</t>
  </si>
  <si>
    <t>м. Стрий вул. Сколівська,9</t>
  </si>
  <si>
    <t>22415836</t>
  </si>
  <si>
    <t>Товариство з обмеженою відповідальністю "Екран"</t>
  </si>
  <si>
    <t>м. Стрий</t>
  </si>
  <si>
    <t>30.05.2017</t>
  </si>
  <si>
    <t>4611200000:11:001:0014</t>
  </si>
  <si>
    <t>вул.Сколівська,19</t>
  </si>
  <si>
    <t>м.Київ,вул. Набережго-Хрещатицька,буд15-17/18</t>
  </si>
  <si>
    <t>22.06.2017</t>
  </si>
  <si>
    <t>01.08.2017</t>
  </si>
  <si>
    <t>17.03.2017</t>
  </si>
  <si>
    <t>4611200000:11:001:0012</t>
  </si>
  <si>
    <t>вул.Сколівська,19Б</t>
  </si>
  <si>
    <t>4611200000:11:001:0019</t>
  </si>
  <si>
    <t>4611200000:04:015:0187</t>
  </si>
  <si>
    <t>вул.І.Бгряногго.8А</t>
  </si>
  <si>
    <t>ТзОВ"Екоринок"</t>
  </si>
  <si>
    <t>м.Стрий вул.Липи буд,6</t>
  </si>
  <si>
    <t>20.10.2017</t>
  </si>
  <si>
    <t>10.112017</t>
  </si>
  <si>
    <t>02,10,2017</t>
  </si>
  <si>
    <t>4611200000:04:015:0228</t>
  </si>
  <si>
    <t>вул.І.Багряного,4-А</t>
  </si>
  <si>
    <t>ТЗОВ "Автостанція м.Стрий</t>
  </si>
  <si>
    <t>м.Стрий вул.Болехівська,буд.2</t>
  </si>
  <si>
    <t>24.11.2017</t>
  </si>
  <si>
    <t>12.08</t>
  </si>
  <si>
    <t>13.06.2017</t>
  </si>
  <si>
    <t>4611200000:11:002:0075</t>
  </si>
  <si>
    <t>вул.Сколівська,11</t>
  </si>
  <si>
    <t>ТзОВ"Моліс"</t>
  </si>
  <si>
    <t>смт. Оржів вул. Заводська,10 Рівенської обл.</t>
  </si>
  <si>
    <t>додаткова угода від 28.02.2018</t>
  </si>
  <si>
    <t>15.03.2018</t>
  </si>
  <si>
    <t>23.02.2018</t>
  </si>
  <si>
    <t>4611200000:08:007:0001</t>
  </si>
  <si>
    <t>вул.Дрогобицька,104</t>
  </si>
  <si>
    <t>ТОВ"Скай Проект"</t>
  </si>
  <si>
    <t>м.Одеса вул .Чорноморського козацтва,буд.72</t>
  </si>
  <si>
    <t>15.12.2017</t>
  </si>
  <si>
    <t>19.02.2018</t>
  </si>
  <si>
    <t>30.01.2017</t>
  </si>
  <si>
    <t>20.09.2018</t>
  </si>
  <si>
    <t>4611200000:06:006:0002</t>
  </si>
  <si>
    <t>вул.Поштова,5</t>
  </si>
  <si>
    <t>ПАТ"Укртелеком"</t>
  </si>
  <si>
    <t>м.Київ,Бульвар Тараса Шевченка,буд.18</t>
  </si>
  <si>
    <t>07.03.2019</t>
  </si>
  <si>
    <t>13.09.2018</t>
  </si>
  <si>
    <t>4611200000:11:002:0082</t>
  </si>
  <si>
    <t>вул.Сколівська,9</t>
  </si>
  <si>
    <t>39325274  05594524</t>
  </si>
  <si>
    <t>ТзОВ"Феєрія Розваг ,КП Спец Енерго Сервіс"</t>
  </si>
  <si>
    <t>м.Стрий,вул.Сколівська,буд,9    м.Стрий вул.Марцинівка,8</t>
  </si>
  <si>
    <t xml:space="preserve"> 24.10.2018</t>
  </si>
  <si>
    <t>12.11.2018</t>
  </si>
  <si>
    <t>03.13</t>
  </si>
  <si>
    <t>02.03</t>
  </si>
  <si>
    <t>4611200000:04:016:0002</t>
  </si>
  <si>
    <t>вул.Бачинської,4Б</t>
  </si>
  <si>
    <t>м.Київ, бульвар Тараса Шевченка,18</t>
  </si>
  <si>
    <t>4611200000:06:071:0028</t>
  </si>
  <si>
    <t>вул.Болехівська,49б</t>
  </si>
  <si>
    <t>ТзОВ"Орлан-Вест"</t>
  </si>
  <si>
    <t>м.Моршин,вул.Івана Франка,43</t>
  </si>
  <si>
    <t>24.06.2019</t>
  </si>
  <si>
    <t>4611200000:06:059:0267</t>
  </si>
  <si>
    <t>вул.Дрогобицька,5К</t>
  </si>
  <si>
    <t>01758319</t>
  </si>
  <si>
    <t>Стрийська районна спілка споживчих товариств</t>
  </si>
  <si>
    <t>м.Стрий вул.Дрогобиька,буд.5</t>
  </si>
  <si>
    <t xml:space="preserve"> 06.09.2019</t>
  </si>
  <si>
    <t>16.09.2019</t>
  </si>
  <si>
    <t>4611200000:11:002:0040</t>
  </si>
  <si>
    <t>вул. Сколівська,7А</t>
  </si>
  <si>
    <t>Дочірнє підприємство "Екран-вікносвіт"ТзОВ"Екран"</t>
  </si>
  <si>
    <t>м.Стрий вул. Сколівська,буд.7Б</t>
  </si>
  <si>
    <t>додаткова угода від 25.06.2019</t>
  </si>
  <si>
    <t>05.08.2019</t>
  </si>
  <si>
    <t>4611200000:04:014:0064</t>
  </si>
  <si>
    <t>м.Стрий вул. Львівська 83/97</t>
  </si>
  <si>
    <t>ТзОВ"КУА"Інвестиційна Група Глобус"</t>
  </si>
  <si>
    <t>Волинська огбл.м.Луцьк.вул. Єршова.буд.11</t>
  </si>
  <si>
    <t>додаткова угода від 26.06.2019</t>
  </si>
  <si>
    <t>4611200000:04:015:0144</t>
  </si>
  <si>
    <t>вул. Ольжича Олега,3</t>
  </si>
  <si>
    <t>додаткова угода від 17.09.2019</t>
  </si>
  <si>
    <t>13.09.2019</t>
  </si>
  <si>
    <t>4611200000:01:006:0007</t>
  </si>
  <si>
    <t>вул. Промислова,2б</t>
  </si>
  <si>
    <t>ТзОВ"Видавничий Дім"Укрпол"</t>
  </si>
  <si>
    <t>м.Стрий вул.Промислова,2а</t>
  </si>
  <si>
    <t xml:space="preserve"> 26.09.2019</t>
  </si>
  <si>
    <t>31.10.2019</t>
  </si>
  <si>
    <t>4611200000:11:002:0099</t>
  </si>
  <si>
    <t>вул. Сколівська,9а-б</t>
  </si>
  <si>
    <t>ТОВ"Екран"</t>
  </si>
  <si>
    <t>м.Стрий вул.Коновальця,буд.3</t>
  </si>
  <si>
    <t>18.07.2019</t>
  </si>
  <si>
    <t>4611200000:11:002:0100</t>
  </si>
  <si>
    <t>вул. Сколівська,9Б</t>
  </si>
  <si>
    <t>4611200000:01:004:0010</t>
  </si>
  <si>
    <t>вул. Промислова,12Г</t>
  </si>
  <si>
    <t>ТзОВ"Міс Веста"</t>
  </si>
  <si>
    <t>Стрийський р.н с.Добрівляни вул.Довга,буд,45Г</t>
  </si>
  <si>
    <t xml:space="preserve"> 27.09.2019</t>
  </si>
  <si>
    <t>17.12.2019</t>
  </si>
  <si>
    <t>4611200000:04:023:0037</t>
  </si>
  <si>
    <t>вул. Зелена,23,Б</t>
  </si>
  <si>
    <t>ПП"КАРАВАН +"</t>
  </si>
  <si>
    <t>м.Стрий,вул.Зелена,23б</t>
  </si>
  <si>
    <t xml:space="preserve"> 18.11.2019</t>
  </si>
  <si>
    <t>21.01.2020</t>
  </si>
  <si>
    <t>4611200000:01:004:0011</t>
  </si>
  <si>
    <t>ТзОВ"Центральне охоронно розшукове бюро</t>
  </si>
  <si>
    <t>м.Львів,вул. Зелена109/47</t>
  </si>
  <si>
    <t xml:space="preserve"> 17.02.2020</t>
  </si>
  <si>
    <t>21.02.2020</t>
  </si>
  <si>
    <t>16.01.2020</t>
  </si>
  <si>
    <t>вул.Дрогобицька,72</t>
  </si>
  <si>
    <t>ТзОВ"Галартезіан"</t>
  </si>
  <si>
    <t>м.Стрий вул.Дрогобицька,72</t>
  </si>
  <si>
    <t xml:space="preserve"> 25.06.2020</t>
  </si>
  <si>
    <t>16.07.2020</t>
  </si>
  <si>
    <t>17.06.2020</t>
  </si>
  <si>
    <t>4611200000:04:015:0195</t>
  </si>
  <si>
    <t>вул.Ольжича,18</t>
  </si>
  <si>
    <t>ТзОВ"Епіцентр"</t>
  </si>
  <si>
    <t>м.Київ вул.Берковецька,6-к</t>
  </si>
  <si>
    <t>06.08.2020</t>
  </si>
  <si>
    <t>27.08.2020</t>
  </si>
  <si>
    <t>4611200000:04:015:0260</t>
  </si>
  <si>
    <t>вул. Багряного,9б</t>
  </si>
  <si>
    <t>ТзВО"Альтенерготех"</t>
  </si>
  <si>
    <t>м.Стрий вул. Матійціва,4а</t>
  </si>
  <si>
    <t>12.10.2020</t>
  </si>
  <si>
    <t>26.06.2019</t>
  </si>
  <si>
    <t>4611200000:03:001:0013</t>
  </si>
  <si>
    <t>вул.Новаківського,7</t>
  </si>
  <si>
    <t>23.10.2020</t>
  </si>
  <si>
    <t>16.11.2020</t>
  </si>
  <si>
    <t>18.09.2020</t>
  </si>
  <si>
    <t>4611200000:01:006:0008</t>
  </si>
  <si>
    <t>вул.Промислова,28</t>
  </si>
  <si>
    <t>12.11.2020</t>
  </si>
  <si>
    <t>24.09.2020</t>
  </si>
  <si>
    <t>03.12.2020</t>
  </si>
  <si>
    <t>4611200000:06:071:0003</t>
  </si>
  <si>
    <t>вул.Болехівська, 51</t>
  </si>
  <si>
    <t xml:space="preserve"> 28.03.2017</t>
  </si>
  <si>
    <t>4611200000:06:002:0025</t>
  </si>
  <si>
    <t>м.Стрий,вул.Шевченка,91</t>
  </si>
  <si>
    <t>ТзОВ”Екран”,ТзОВ”Сокіл -Буд,  Лапчук Галина Святославівна</t>
  </si>
  <si>
    <t>м.Стрий,вул. Коновальця,буд.3  м.Стрий вул. Підзамче,33,</t>
  </si>
  <si>
    <t>4611200000:04:022:0031</t>
  </si>
  <si>
    <t>м.Стрий,вул.Б.Хмельницького,39-Б</t>
  </si>
  <si>
    <t>03349039</t>
  </si>
  <si>
    <t>АТ”Оператор газорозподільної системи”Львівгаз”</t>
  </si>
  <si>
    <t>м.Львів вул. Золота ,буд,42</t>
  </si>
  <si>
    <t>4611200000:04:022:0030</t>
  </si>
  <si>
    <t>4611200000:01:005:0011</t>
  </si>
  <si>
    <t>м.Стрий,вул.Промислова,4в</t>
  </si>
  <si>
    <t>ТзОВ”АЕРОК”</t>
  </si>
</sst>
</file>

<file path=xl/styles.xml><?xml version="1.0" encoding="utf-8"?>
<styleSheet xmlns="http://schemas.openxmlformats.org/spreadsheetml/2006/main">
  <numFmts count="8">
    <numFmt numFmtId="43" formatCode="_-* #,##0.00\ _₴_-;\-* #,##0.00\ _₴_-;_-* &quot;-&quot;??\ _₴_-;_-@_-"/>
    <numFmt numFmtId="164" formatCode="0.0000"/>
    <numFmt numFmtId="165" formatCode="0.0000;[Red]0.0000"/>
    <numFmt numFmtId="166" formatCode="0.000000"/>
    <numFmt numFmtId="167" formatCode="0.0000000"/>
    <numFmt numFmtId="168" formatCode="0.00000"/>
    <numFmt numFmtId="169" formatCode="dd/mm/yy"/>
    <numFmt numFmtId="170" formatCode="[hh]:mm:ss"/>
  </numFmts>
  <fonts count="3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1"/>
    </font>
    <font>
      <sz val="9"/>
      <color indexed="8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color indexed="8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0" fillId="0" borderId="0"/>
    <xf numFmtId="0" fontId="29" fillId="0" borderId="0"/>
    <xf numFmtId="0" fontId="19" fillId="0" borderId="0"/>
    <xf numFmtId="43" fontId="20" fillId="0" borderId="0" applyFont="0" applyFill="0" applyBorder="0" applyAlignment="0" applyProtection="0"/>
  </cellStyleXfs>
  <cellXfs count="413">
    <xf numFmtId="0" fontId="0" fillId="0" borderId="0" xfId="0"/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center" wrapText="1"/>
    </xf>
    <xf numFmtId="0" fontId="5" fillId="0" borderId="2" xfId="0" applyFont="1" applyBorder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14" fontId="7" fillId="3" borderId="2" xfId="0" applyNumberFormat="1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/>
    </xf>
    <xf numFmtId="14" fontId="7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1" applyFont="1" applyBorder="1" applyAlignment="1">
      <alignment horizontal="left" vertical="center" wrapText="1"/>
    </xf>
    <xf numFmtId="14" fontId="5" fillId="0" borderId="2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2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2" fontId="5" fillId="3" borderId="2" xfId="1" applyNumberFormat="1" applyFont="1" applyFill="1" applyBorder="1" applyAlignment="1">
      <alignment horizontal="center" vertical="center" wrapText="1"/>
    </xf>
    <xf numFmtId="14" fontId="5" fillId="3" borderId="2" xfId="1" applyNumberFormat="1" applyFont="1" applyFill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left" wrapText="1"/>
    </xf>
    <xf numFmtId="0" fontId="2" fillId="4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left"/>
    </xf>
    <xf numFmtId="164" fontId="2" fillId="0" borderId="2" xfId="1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left"/>
    </xf>
    <xf numFmtId="164" fontId="2" fillId="0" borderId="2" xfId="1" applyNumberFormat="1" applyFont="1" applyBorder="1" applyAlignment="1">
      <alignment horizontal="center" wrapText="1"/>
    </xf>
    <xf numFmtId="2" fontId="2" fillId="2" borderId="2" xfId="1" applyNumberFormat="1" applyFont="1" applyFill="1" applyBorder="1" applyAlignment="1">
      <alignment horizontal="center" wrapText="1"/>
    </xf>
    <xf numFmtId="49" fontId="5" fillId="0" borderId="1" xfId="1" applyNumberFormat="1" applyFont="1" applyBorder="1" applyAlignment="1">
      <alignment horizontal="left" vertical="center" wrapText="1"/>
    </xf>
    <xf numFmtId="14" fontId="5" fillId="0" borderId="2" xfId="1" quotePrefix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2" fillId="3" borderId="2" xfId="0" applyFont="1" applyFill="1" applyBorder="1" applyAlignment="1">
      <alignment horizontal="center" vertical="center" wrapText="1"/>
    </xf>
    <xf numFmtId="14" fontId="13" fillId="0" borderId="2" xfId="1" applyNumberFormat="1" applyFont="1" applyBorder="1" applyAlignment="1">
      <alignment horizontal="center" vertical="center" wrapText="1"/>
    </xf>
    <xf numFmtId="14" fontId="2" fillId="0" borderId="2" xfId="1" applyNumberFormat="1" applyFont="1" applyBorder="1" applyAlignment="1">
      <alignment horizontal="center" vertical="center" wrapText="1"/>
    </xf>
    <xf numFmtId="14" fontId="14" fillId="2" borderId="2" xfId="0" applyNumberFormat="1" applyFont="1" applyFill="1" applyBorder="1" applyAlignment="1">
      <alignment horizontal="center" vertical="center" wrapText="1"/>
    </xf>
    <xf numFmtId="2" fontId="14" fillId="3" borderId="2" xfId="0" applyNumberFormat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49" fontId="5" fillId="0" borderId="2" xfId="0" applyNumberFormat="1" applyFont="1" applyBorder="1"/>
    <xf numFmtId="0" fontId="5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9" fontId="2" fillId="0" borderId="2" xfId="1" applyNumberFormat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center" vertical="center" wrapText="1"/>
    </xf>
    <xf numFmtId="14" fontId="2" fillId="2" borderId="2" xfId="1" applyNumberFormat="1" applyFont="1" applyFill="1" applyBorder="1" applyAlignment="1">
      <alignment horizontal="center" vertical="center" wrapText="1"/>
    </xf>
    <xf numFmtId="2" fontId="2" fillId="3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wrapText="1"/>
    </xf>
    <xf numFmtId="14" fontId="2" fillId="0" borderId="2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49" fontId="2" fillId="0" borderId="2" xfId="1" applyNumberFormat="1" applyFont="1" applyBorder="1" applyAlignment="1">
      <alignment horizontal="left"/>
    </xf>
    <xf numFmtId="49" fontId="2" fillId="0" borderId="2" xfId="1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49" fontId="15" fillId="0" borderId="2" xfId="0" applyNumberFormat="1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 wrapText="1"/>
    </xf>
    <xf numFmtId="14" fontId="12" fillId="0" borderId="2" xfId="0" applyNumberFormat="1" applyFont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/>
    </xf>
    <xf numFmtId="168" fontId="5" fillId="0" borderId="2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vertical="center" wrapText="1"/>
    </xf>
    <xf numFmtId="14" fontId="2" fillId="3" borderId="2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14" fontId="2" fillId="2" borderId="2" xfId="0" applyNumberFormat="1" applyFont="1" applyFill="1" applyBorder="1" applyAlignment="1">
      <alignment horizontal="center" vertical="top" wrapText="1"/>
    </xf>
    <xf numFmtId="2" fontId="2" fillId="3" borderId="2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wrapText="1"/>
    </xf>
    <xf numFmtId="2" fontId="2" fillId="2" borderId="2" xfId="0" applyNumberFormat="1" applyFont="1" applyFill="1" applyBorder="1" applyAlignment="1">
      <alignment horizontal="center" vertical="top" wrapText="1"/>
    </xf>
    <xf numFmtId="0" fontId="18" fillId="0" borderId="0" xfId="0" applyFont="1"/>
    <xf numFmtId="0" fontId="2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22" fillId="0" borderId="0" xfId="3" applyFont="1"/>
    <xf numFmtId="14" fontId="5" fillId="2" borderId="2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/>
    </xf>
    <xf numFmtId="0" fontId="2" fillId="5" borderId="2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wrapText="1"/>
    </xf>
    <xf numFmtId="49" fontId="2" fillId="5" borderId="2" xfId="1" applyNumberFormat="1" applyFont="1" applyFill="1" applyBorder="1" applyAlignment="1">
      <alignment horizontal="center"/>
    </xf>
    <xf numFmtId="14" fontId="2" fillId="5" borderId="2" xfId="1" applyNumberFormat="1" applyFont="1" applyFill="1" applyBorder="1" applyAlignment="1">
      <alignment horizontal="center"/>
    </xf>
    <xf numFmtId="164" fontId="5" fillId="5" borderId="2" xfId="0" applyNumberFormat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/>
    </xf>
    <xf numFmtId="0" fontId="5" fillId="5" borderId="0" xfId="0" applyFont="1" applyFill="1"/>
    <xf numFmtId="168" fontId="2" fillId="0" borderId="2" xfId="1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14" fontId="16" fillId="0" borderId="2" xfId="0" applyNumberFormat="1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 wrapText="1"/>
    </xf>
    <xf numFmtId="2" fontId="16" fillId="3" borderId="2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49" fontId="15" fillId="0" borderId="2" xfId="1" applyNumberFormat="1" applyFont="1" applyBorder="1" applyAlignment="1">
      <alignment horizontal="center" vertical="center" wrapText="1"/>
    </xf>
    <xf numFmtId="0" fontId="22" fillId="0" borderId="2" xfId="3" applyFont="1" applyBorder="1" applyAlignment="1">
      <alignment horizontal="center"/>
    </xf>
    <xf numFmtId="0" fontId="15" fillId="0" borderId="2" xfId="3" applyFont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16" fillId="0" borderId="2" xfId="0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2" xfId="3" applyFont="1" applyBorder="1" applyAlignment="1">
      <alignment horizontal="center" wrapText="1"/>
    </xf>
    <xf numFmtId="49" fontId="13" fillId="0" borderId="2" xfId="1" applyNumberFormat="1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0" fontId="25" fillId="0" borderId="2" xfId="1" applyFont="1" applyBorder="1" applyAlignment="1">
      <alignment horizontal="left" wrapText="1"/>
    </xf>
    <xf numFmtId="0" fontId="5" fillId="0" borderId="2" xfId="1" applyFont="1" applyBorder="1" applyAlignment="1">
      <alignment horizontal="left"/>
    </xf>
    <xf numFmtId="0" fontId="27" fillId="0" borderId="2" xfId="1" applyFont="1" applyBorder="1" applyAlignment="1">
      <alignment horizontal="left" wrapText="1"/>
    </xf>
    <xf numFmtId="0" fontId="5" fillId="0" borderId="2" xfId="1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49" fontId="2" fillId="0" borderId="2" xfId="1" applyNumberFormat="1" applyFont="1" applyBorder="1" applyAlignment="1">
      <alignment horizontal="center" wrapText="1"/>
    </xf>
    <xf numFmtId="170" fontId="2" fillId="0" borderId="2" xfId="1" applyNumberFormat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1" fontId="5" fillId="0" borderId="2" xfId="0" applyNumberFormat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 wrapText="1"/>
    </xf>
    <xf numFmtId="14" fontId="2" fillId="0" borderId="2" xfId="1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/>
    </xf>
    <xf numFmtId="0" fontId="3" fillId="0" borderId="0" xfId="1" applyFont="1" applyBorder="1"/>
    <xf numFmtId="0" fontId="2" fillId="0" borderId="0" xfId="1" applyFont="1" applyBorder="1" applyAlignment="1">
      <alignment horizontal="center" wrapText="1"/>
    </xf>
    <xf numFmtId="0" fontId="5" fillId="0" borderId="0" xfId="0" applyFont="1" applyBorder="1"/>
    <xf numFmtId="49" fontId="6" fillId="0" borderId="0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14" fontId="6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2" fontId="6" fillId="2" borderId="0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49" fontId="7" fillId="0" borderId="0" xfId="0" applyNumberFormat="1" applyFont="1" applyBorder="1" applyAlignment="1">
      <alignment horizontal="center"/>
    </xf>
    <xf numFmtId="2" fontId="7" fillId="2" borderId="0" xfId="0" applyNumberFormat="1" applyFont="1" applyFill="1" applyBorder="1" applyAlignment="1">
      <alignment horizontal="center"/>
    </xf>
    <xf numFmtId="14" fontId="7" fillId="2" borderId="0" xfId="0" applyNumberFormat="1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/>
    </xf>
    <xf numFmtId="14" fontId="7" fillId="3" borderId="0" xfId="0" applyNumberFormat="1" applyFont="1" applyFill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/>
    <xf numFmtId="14" fontId="3" fillId="0" borderId="0" xfId="1" applyNumberFormat="1" applyFont="1" applyBorder="1" applyAlignment="1">
      <alignment horizontal="center"/>
    </xf>
    <xf numFmtId="14" fontId="2" fillId="0" borderId="0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2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2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1" fontId="4" fillId="0" borderId="0" xfId="1" applyNumberFormat="1" applyFont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 wrapText="1"/>
    </xf>
    <xf numFmtId="2" fontId="2" fillId="2" borderId="2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2" fontId="2" fillId="3" borderId="2" xfId="1" applyNumberFormat="1" applyFont="1" applyFill="1" applyBorder="1" applyAlignment="1">
      <alignment horizontal="center"/>
    </xf>
    <xf numFmtId="14" fontId="2" fillId="3" borderId="2" xfId="1" applyNumberFormat="1" applyFont="1" applyFill="1" applyBorder="1" applyAlignment="1">
      <alignment horizontal="center"/>
    </xf>
    <xf numFmtId="14" fontId="2" fillId="2" borderId="2" xfId="1" applyNumberFormat="1" applyFont="1" applyFill="1" applyBorder="1" applyAlignment="1">
      <alignment horizontal="center"/>
    </xf>
    <xf numFmtId="166" fontId="15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 wrapText="1"/>
    </xf>
    <xf numFmtId="167" fontId="12" fillId="0" borderId="2" xfId="0" applyNumberFormat="1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/>
    </xf>
    <xf numFmtId="164" fontId="15" fillId="0" borderId="2" xfId="0" applyNumberFormat="1" applyFont="1" applyBorder="1" applyAlignment="1">
      <alignment horizontal="center" vertical="top" wrapText="1"/>
    </xf>
    <xf numFmtId="49" fontId="15" fillId="0" borderId="2" xfId="0" applyNumberFormat="1" applyFont="1" applyBorder="1" applyAlignment="1">
      <alignment horizontal="center" vertical="top" wrapText="1"/>
    </xf>
    <xf numFmtId="167" fontId="15" fillId="0" borderId="2" xfId="0" applyNumberFormat="1" applyFont="1" applyBorder="1" applyAlignment="1">
      <alignment horizontal="center"/>
    </xf>
    <xf numFmtId="14" fontId="15" fillId="0" borderId="2" xfId="0" applyNumberFormat="1" applyFont="1" applyBorder="1" applyAlignment="1">
      <alignment horizontal="center" vertical="top" wrapText="1"/>
    </xf>
    <xf numFmtId="14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2" fontId="12" fillId="2" borderId="2" xfId="0" applyNumberFormat="1" applyFont="1" applyFill="1" applyBorder="1" applyAlignment="1">
      <alignment horizontal="center"/>
    </xf>
    <xf numFmtId="14" fontId="12" fillId="2" borderId="2" xfId="0" applyNumberFormat="1" applyFont="1" applyFill="1" applyBorder="1" applyAlignment="1">
      <alignment horizontal="center"/>
    </xf>
    <xf numFmtId="2" fontId="12" fillId="3" borderId="2" xfId="0" applyNumberFormat="1" applyFont="1" applyFill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2" fontId="5" fillId="5" borderId="2" xfId="0" applyNumberFormat="1" applyFont="1" applyFill="1" applyBorder="1" applyAlignment="1">
      <alignment horizontal="center" vertical="center" wrapText="1"/>
    </xf>
    <xf numFmtId="14" fontId="5" fillId="5" borderId="2" xfId="0" applyNumberFormat="1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>
      <alignment horizontal="center" wrapText="1"/>
    </xf>
    <xf numFmtId="14" fontId="2" fillId="2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4" fontId="15" fillId="0" borderId="2" xfId="3" applyNumberFormat="1" applyFont="1" applyBorder="1" applyAlignment="1">
      <alignment horizontal="center"/>
    </xf>
    <xf numFmtId="2" fontId="15" fillId="2" borderId="2" xfId="3" applyNumberFormat="1" applyFont="1" applyFill="1" applyBorder="1" applyAlignment="1">
      <alignment horizontal="center"/>
    </xf>
    <xf numFmtId="14" fontId="22" fillId="2" borderId="2" xfId="3" applyNumberFormat="1" applyFont="1" applyFill="1" applyBorder="1" applyAlignment="1">
      <alignment horizontal="center"/>
    </xf>
    <xf numFmtId="2" fontId="22" fillId="3" borderId="2" xfId="3" applyNumberFormat="1" applyFont="1" applyFill="1" applyBorder="1" applyAlignment="1">
      <alignment horizontal="center"/>
    </xf>
    <xf numFmtId="0" fontId="22" fillId="2" borderId="2" xfId="3" applyFont="1" applyFill="1" applyBorder="1" applyAlignment="1">
      <alignment horizontal="center"/>
    </xf>
    <xf numFmtId="14" fontId="5" fillId="0" borderId="2" xfId="0" applyNumberFormat="1" applyFont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wrapText="1"/>
    </xf>
    <xf numFmtId="14" fontId="5" fillId="2" borderId="2" xfId="0" applyNumberFormat="1" applyFont="1" applyFill="1" applyBorder="1" applyAlignment="1">
      <alignment horizontal="center" wrapText="1"/>
    </xf>
    <xf numFmtId="14" fontId="23" fillId="0" borderId="2" xfId="0" applyNumberFormat="1" applyFont="1" applyBorder="1" applyAlignment="1">
      <alignment horizontal="center"/>
    </xf>
    <xf numFmtId="14" fontId="22" fillId="0" borderId="2" xfId="3" applyNumberFormat="1" applyFont="1" applyBorder="1" applyAlignment="1">
      <alignment horizontal="center"/>
    </xf>
    <xf numFmtId="164" fontId="23" fillId="0" borderId="2" xfId="0" applyNumberFormat="1" applyFont="1" applyBorder="1" applyAlignment="1">
      <alignment horizontal="center"/>
    </xf>
    <xf numFmtId="0" fontId="13" fillId="2" borderId="2" xfId="3" applyFont="1" applyFill="1" applyBorder="1" applyAlignment="1">
      <alignment horizontal="center"/>
    </xf>
    <xf numFmtId="0" fontId="13" fillId="0" borderId="2" xfId="3" applyFont="1" applyBorder="1" applyAlignment="1">
      <alignment horizontal="center"/>
    </xf>
    <xf numFmtId="14" fontId="13" fillId="0" borderId="2" xfId="3" applyNumberFormat="1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14" fontId="13" fillId="2" borderId="2" xfId="3" applyNumberFormat="1" applyFont="1" applyFill="1" applyBorder="1" applyAlignment="1">
      <alignment horizontal="center"/>
    </xf>
    <xf numFmtId="2" fontId="13" fillId="3" borderId="2" xfId="3" applyNumberFormat="1" applyFont="1" applyFill="1" applyBorder="1" applyAlignment="1">
      <alignment horizontal="center"/>
    </xf>
    <xf numFmtId="14" fontId="25" fillId="0" borderId="2" xfId="1" applyNumberFormat="1" applyFont="1" applyBorder="1" applyAlignment="1">
      <alignment horizontal="center"/>
    </xf>
    <xf numFmtId="164" fontId="25" fillId="0" borderId="2" xfId="1" applyNumberFormat="1" applyFont="1" applyBorder="1" applyAlignment="1">
      <alignment horizontal="center"/>
    </xf>
    <xf numFmtId="49" fontId="25" fillId="0" borderId="2" xfId="1" applyNumberFormat="1" applyFont="1" applyBorder="1" applyAlignment="1">
      <alignment horizontal="center"/>
    </xf>
    <xf numFmtId="14" fontId="27" fillId="0" borderId="2" xfId="1" applyNumberFormat="1" applyFont="1" applyBorder="1" applyAlignment="1">
      <alignment horizontal="center"/>
    </xf>
    <xf numFmtId="164" fontId="27" fillId="0" borderId="2" xfId="1" applyNumberFormat="1" applyFont="1" applyBorder="1" applyAlignment="1">
      <alignment horizontal="center"/>
    </xf>
    <xf numFmtId="49" fontId="27" fillId="0" borderId="2" xfId="1" applyNumberFormat="1" applyFont="1" applyBorder="1" applyAlignment="1">
      <alignment horizontal="center"/>
    </xf>
    <xf numFmtId="2" fontId="27" fillId="2" borderId="2" xfId="1" applyNumberFormat="1" applyFont="1" applyFill="1" applyBorder="1" applyAlignment="1">
      <alignment horizontal="center"/>
    </xf>
    <xf numFmtId="49" fontId="27" fillId="2" borderId="2" xfId="1" applyNumberFormat="1" applyFont="1" applyFill="1" applyBorder="1" applyAlignment="1">
      <alignment horizontal="center"/>
    </xf>
    <xf numFmtId="1" fontId="25" fillId="0" borderId="2" xfId="1" applyNumberFormat="1" applyFont="1" applyBorder="1" applyAlignment="1">
      <alignment horizontal="center"/>
    </xf>
    <xf numFmtId="14" fontId="25" fillId="0" borderId="2" xfId="1" applyNumberFormat="1" applyFont="1" applyBorder="1" applyAlignment="1">
      <alignment horizontal="center" wrapText="1"/>
    </xf>
    <xf numFmtId="2" fontId="25" fillId="2" borderId="2" xfId="1" applyNumberFormat="1" applyFont="1" applyFill="1" applyBorder="1" applyAlignment="1">
      <alignment horizontal="center"/>
    </xf>
    <xf numFmtId="49" fontId="25" fillId="2" borderId="2" xfId="1" applyNumberFormat="1" applyFont="1" applyFill="1" applyBorder="1" applyAlignment="1">
      <alignment horizontal="center"/>
    </xf>
    <xf numFmtId="0" fontId="25" fillId="2" borderId="2" xfId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 wrapText="1"/>
    </xf>
    <xf numFmtId="164" fontId="25" fillId="0" borderId="2" xfId="1" applyNumberFormat="1" applyFont="1" applyBorder="1" applyAlignment="1">
      <alignment horizontal="center" wrapText="1"/>
    </xf>
    <xf numFmtId="49" fontId="25" fillId="0" borderId="2" xfId="1" applyNumberFormat="1" applyFont="1" applyBorder="1" applyAlignment="1">
      <alignment horizontal="center" wrapText="1"/>
    </xf>
    <xf numFmtId="0" fontId="25" fillId="2" borderId="2" xfId="1" applyFont="1" applyFill="1" applyBorder="1" applyAlignment="1">
      <alignment horizontal="center" wrapText="1"/>
    </xf>
    <xf numFmtId="49" fontId="25" fillId="2" borderId="2" xfId="1" applyNumberFormat="1" applyFont="1" applyFill="1" applyBorder="1" applyAlignment="1">
      <alignment horizontal="center" wrapText="1"/>
    </xf>
    <xf numFmtId="1" fontId="25" fillId="0" borderId="2" xfId="1" applyNumberFormat="1" applyFont="1" applyBorder="1" applyAlignment="1">
      <alignment horizontal="center" wrapText="1"/>
    </xf>
    <xf numFmtId="14" fontId="25" fillId="2" borderId="2" xfId="1" applyNumberFormat="1" applyFont="1" applyFill="1" applyBorder="1" applyAlignment="1">
      <alignment horizontal="center"/>
    </xf>
    <xf numFmtId="1" fontId="28" fillId="0" borderId="2" xfId="1" applyNumberFormat="1" applyFont="1" applyBorder="1" applyAlignment="1">
      <alignment horizontal="center"/>
    </xf>
    <xf numFmtId="14" fontId="27" fillId="0" borderId="2" xfId="0" applyNumberFormat="1" applyFont="1" applyBorder="1" applyAlignment="1">
      <alignment horizontal="center"/>
    </xf>
    <xf numFmtId="14" fontId="27" fillId="2" borderId="2" xfId="0" applyNumberFormat="1" applyFont="1" applyFill="1" applyBorder="1" applyAlignment="1">
      <alignment horizontal="center"/>
    </xf>
    <xf numFmtId="169" fontId="25" fillId="2" borderId="2" xfId="1" applyNumberFormat="1" applyFont="1" applyFill="1" applyBorder="1" applyAlignment="1">
      <alignment horizontal="center"/>
    </xf>
    <xf numFmtId="14" fontId="25" fillId="0" borderId="2" xfId="0" applyNumberFormat="1" applyFont="1" applyBorder="1" applyAlignment="1">
      <alignment horizontal="center"/>
    </xf>
    <xf numFmtId="164" fontId="25" fillId="0" borderId="2" xfId="0" applyNumberFormat="1" applyFont="1" applyBorder="1" applyAlignment="1">
      <alignment horizontal="center"/>
    </xf>
    <xf numFmtId="49" fontId="27" fillId="0" borderId="2" xfId="0" applyNumberFormat="1" applyFont="1" applyBorder="1" applyAlignment="1">
      <alignment horizontal="center"/>
    </xf>
    <xf numFmtId="2" fontId="25" fillId="2" borderId="2" xfId="0" applyNumberFormat="1" applyFont="1" applyFill="1" applyBorder="1" applyAlignment="1">
      <alignment horizontal="center"/>
    </xf>
    <xf numFmtId="14" fontId="25" fillId="2" borderId="2" xfId="0" applyNumberFormat="1" applyFont="1" applyFill="1" applyBorder="1" applyAlignment="1">
      <alignment horizontal="center"/>
    </xf>
    <xf numFmtId="1" fontId="25" fillId="0" borderId="2" xfId="0" applyNumberFormat="1" applyFont="1" applyBorder="1" applyAlignment="1">
      <alignment horizontal="center"/>
    </xf>
    <xf numFmtId="2" fontId="25" fillId="2" borderId="2" xfId="3" applyNumberFormat="1" applyFont="1" applyFill="1" applyBorder="1" applyAlignment="1">
      <alignment horizontal="center"/>
    </xf>
    <xf numFmtId="169" fontId="25" fillId="2" borderId="2" xfId="3" applyNumberFormat="1" applyFont="1" applyFill="1" applyBorder="1" applyAlignment="1">
      <alignment horizontal="center"/>
    </xf>
    <xf numFmtId="169" fontId="27" fillId="2" borderId="2" xfId="0" applyNumberFormat="1" applyFont="1" applyFill="1" applyBorder="1" applyAlignment="1">
      <alignment horizontal="center"/>
    </xf>
    <xf numFmtId="1" fontId="27" fillId="0" borderId="2" xfId="0" applyNumberFormat="1" applyFont="1" applyBorder="1" applyAlignment="1">
      <alignment horizontal="center"/>
    </xf>
    <xf numFmtId="2" fontId="25" fillId="2" borderId="2" xfId="1" applyNumberFormat="1" applyFont="1" applyFill="1" applyBorder="1" applyAlignment="1">
      <alignment horizontal="center" wrapText="1"/>
    </xf>
    <xf numFmtId="49" fontId="2" fillId="2" borderId="2" xfId="1" applyNumberFormat="1" applyFont="1" applyFill="1" applyBorder="1" applyAlignment="1">
      <alignment horizontal="center"/>
    </xf>
    <xf numFmtId="49" fontId="2" fillId="2" borderId="2" xfId="1" applyNumberFormat="1" applyFont="1" applyFill="1" applyBorder="1" applyAlignment="1">
      <alignment horizontal="center" wrapText="1"/>
    </xf>
    <xf numFmtId="14" fontId="2" fillId="2" borderId="2" xfId="1" applyNumberFormat="1" applyFont="1" applyFill="1" applyBorder="1" applyAlignment="1">
      <alignment horizontal="center" wrapText="1"/>
    </xf>
    <xf numFmtId="169" fontId="2" fillId="2" borderId="2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center"/>
    </xf>
    <xf numFmtId="2" fontId="2" fillId="3" borderId="2" xfId="1" applyNumberFormat="1" applyFont="1" applyFill="1" applyBorder="1" applyAlignment="1">
      <alignment horizontal="center" wrapText="1"/>
    </xf>
    <xf numFmtId="168" fontId="5" fillId="0" borderId="2" xfId="0" applyNumberFormat="1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49" fontId="15" fillId="0" borderId="2" xfId="0" applyNumberFormat="1" applyFont="1" applyBorder="1" applyAlignment="1">
      <alignment horizontal="center"/>
    </xf>
    <xf numFmtId="49" fontId="13" fillId="0" borderId="2" xfId="3" applyNumberFormat="1" applyFont="1" applyBorder="1" applyAlignment="1">
      <alignment horizontal="center"/>
    </xf>
    <xf numFmtId="0" fontId="26" fillId="0" borderId="2" xfId="1" applyFont="1" applyBorder="1" applyAlignment="1">
      <alignment horizontal="center"/>
    </xf>
    <xf numFmtId="49" fontId="3" fillId="6" borderId="0" xfId="1" applyNumberFormat="1" applyFont="1" applyFill="1" applyBorder="1" applyAlignment="1">
      <alignment horizontal="center"/>
    </xf>
    <xf numFmtId="0" fontId="3" fillId="6" borderId="0" xfId="1" applyFont="1" applyFill="1" applyBorder="1" applyAlignment="1">
      <alignment wrapText="1"/>
    </xf>
    <xf numFmtId="49" fontId="6" fillId="6" borderId="0" xfId="1" applyNumberFormat="1" applyFont="1" applyFill="1" applyBorder="1" applyAlignment="1">
      <alignment horizontal="center" vertical="center"/>
    </xf>
    <xf numFmtId="0" fontId="6" fillId="6" borderId="0" xfId="1" applyFont="1" applyFill="1" applyBorder="1" applyAlignment="1">
      <alignment horizontal="center" vertical="center"/>
    </xf>
    <xf numFmtId="49" fontId="7" fillId="6" borderId="4" xfId="0" applyNumberFormat="1" applyFont="1" applyFill="1" applyBorder="1" applyAlignment="1">
      <alignment horizontal="center" vertical="center" wrapText="1"/>
    </xf>
    <xf numFmtId="49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wrapText="1"/>
    </xf>
    <xf numFmtId="49" fontId="5" fillId="6" borderId="2" xfId="1" applyNumberFormat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vertical="center" wrapText="1"/>
    </xf>
    <xf numFmtId="0" fontId="5" fillId="6" borderId="2" xfId="1" applyFont="1" applyFill="1" applyBorder="1" applyAlignment="1">
      <alignment horizontal="left" vertical="center" wrapText="1"/>
    </xf>
    <xf numFmtId="49" fontId="2" fillId="6" borderId="2" xfId="1" applyNumberFormat="1" applyFont="1" applyFill="1" applyBorder="1" applyAlignment="1">
      <alignment horizontal="center"/>
    </xf>
    <xf numFmtId="0" fontId="2" fillId="6" borderId="2" xfId="1" applyFont="1" applyFill="1" applyBorder="1" applyAlignment="1">
      <alignment wrapText="1"/>
    </xf>
    <xf numFmtId="49" fontId="5" fillId="6" borderId="2" xfId="0" applyNumberFormat="1" applyFont="1" applyFill="1" applyBorder="1" applyAlignment="1">
      <alignment horizontal="center"/>
    </xf>
    <xf numFmtId="164" fontId="5" fillId="6" borderId="2" xfId="0" applyNumberFormat="1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center" vertical="center" wrapText="1"/>
    </xf>
    <xf numFmtId="165" fontId="5" fillId="6" borderId="2" xfId="0" applyNumberFormat="1" applyFont="1" applyFill="1" applyBorder="1" applyAlignment="1">
      <alignment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center" wrapText="1"/>
    </xf>
    <xf numFmtId="0" fontId="0" fillId="6" borderId="2" xfId="0" applyFill="1" applyBorder="1"/>
    <xf numFmtId="0" fontId="2" fillId="6" borderId="2" xfId="1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vertical="center" wrapText="1"/>
    </xf>
    <xf numFmtId="49" fontId="2" fillId="6" borderId="2" xfId="1" applyNumberFormat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vertical="center" wrapText="1"/>
    </xf>
    <xf numFmtId="49" fontId="15" fillId="6" borderId="2" xfId="0" applyNumberFormat="1" applyFont="1" applyFill="1" applyBorder="1" applyAlignment="1">
      <alignment horizontal="center" vertical="top" wrapText="1"/>
    </xf>
    <xf numFmtId="0" fontId="15" fillId="6" borderId="2" xfId="0" applyFont="1" applyFill="1" applyBorder="1" applyAlignment="1">
      <alignment wrapText="1"/>
    </xf>
    <xf numFmtId="164" fontId="5" fillId="6" borderId="2" xfId="0" applyNumberFormat="1" applyFont="1" applyFill="1" applyBorder="1" applyAlignment="1">
      <alignment horizontal="center" vertical="center" wrapText="1"/>
    </xf>
    <xf numFmtId="164" fontId="5" fillId="6" borderId="2" xfId="0" applyNumberFormat="1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wrapText="1"/>
    </xf>
    <xf numFmtId="0" fontId="17" fillId="6" borderId="2" xfId="0" applyFont="1" applyFill="1" applyBorder="1" applyAlignment="1">
      <alignment wrapText="1"/>
    </xf>
    <xf numFmtId="49" fontId="2" fillId="6" borderId="2" xfId="0" applyNumberFormat="1" applyFont="1" applyFill="1" applyBorder="1" applyAlignment="1">
      <alignment horizontal="center"/>
    </xf>
    <xf numFmtId="49" fontId="12" fillId="6" borderId="2" xfId="0" applyNumberFormat="1" applyFont="1" applyFill="1" applyBorder="1" applyAlignment="1">
      <alignment horizontal="center"/>
    </xf>
    <xf numFmtId="0" fontId="12" fillId="6" borderId="2" xfId="0" applyFont="1" applyFill="1" applyBorder="1" applyAlignment="1">
      <alignment wrapText="1"/>
    </xf>
    <xf numFmtId="49" fontId="12" fillId="6" borderId="2" xfId="0" applyNumberFormat="1" applyFont="1" applyFill="1" applyBorder="1" applyAlignment="1">
      <alignment horizontal="center" wrapText="1"/>
    </xf>
    <xf numFmtId="49" fontId="2" fillId="6" borderId="2" xfId="0" applyNumberFormat="1" applyFont="1" applyFill="1" applyBorder="1" applyAlignment="1">
      <alignment horizontal="center" vertical="top" wrapText="1"/>
    </xf>
    <xf numFmtId="49" fontId="5" fillId="6" borderId="2" xfId="0" applyNumberFormat="1" applyFont="1" applyFill="1" applyBorder="1" applyAlignment="1">
      <alignment wrapText="1"/>
    </xf>
    <xf numFmtId="49" fontId="15" fillId="6" borderId="2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wrapText="1"/>
    </xf>
    <xf numFmtId="49" fontId="16" fillId="6" borderId="2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wrapText="1"/>
    </xf>
    <xf numFmtId="43" fontId="16" fillId="6" borderId="2" xfId="5" applyFont="1" applyFill="1" applyBorder="1" applyAlignment="1" applyProtection="1">
      <alignment wrapText="1"/>
    </xf>
    <xf numFmtId="49" fontId="10" fillId="6" borderId="2" xfId="0" applyNumberFormat="1" applyFont="1" applyFill="1" applyBorder="1" applyAlignment="1">
      <alignment horizontal="center"/>
    </xf>
    <xf numFmtId="49" fontId="5" fillId="6" borderId="2" xfId="0" applyNumberFormat="1" applyFont="1" applyFill="1" applyBorder="1" applyAlignment="1">
      <alignment horizontal="center" wrapText="1"/>
    </xf>
    <xf numFmtId="0" fontId="5" fillId="6" borderId="2" xfId="0" applyFont="1" applyFill="1" applyBorder="1"/>
    <xf numFmtId="49" fontId="13" fillId="6" borderId="2" xfId="0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49" fontId="18" fillId="6" borderId="2" xfId="0" applyNumberFormat="1" applyFont="1" applyFill="1" applyBorder="1" applyAlignment="1">
      <alignment horizontal="center" wrapText="1"/>
    </xf>
    <xf numFmtId="0" fontId="18" fillId="6" borderId="2" xfId="0" applyFont="1" applyFill="1" applyBorder="1" applyAlignment="1">
      <alignment wrapText="1"/>
    </xf>
    <xf numFmtId="0" fontId="18" fillId="6" borderId="2" xfId="0" applyFont="1" applyFill="1" applyBorder="1" applyAlignment="1">
      <alignment horizontal="center"/>
    </xf>
    <xf numFmtId="0" fontId="3" fillId="6" borderId="2" xfId="1" applyFont="1" applyFill="1" applyBorder="1" applyAlignment="1">
      <alignment vertical="center" wrapText="1"/>
    </xf>
    <xf numFmtId="14" fontId="2" fillId="6" borderId="2" xfId="1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wrapText="1"/>
    </xf>
    <xf numFmtId="49" fontId="25" fillId="6" borderId="2" xfId="1" applyNumberFormat="1" applyFont="1" applyFill="1" applyBorder="1" applyAlignment="1">
      <alignment horizontal="center"/>
    </xf>
    <xf numFmtId="0" fontId="25" fillId="6" borderId="2" xfId="1" applyFont="1" applyFill="1" applyBorder="1" applyAlignment="1">
      <alignment horizontal="left" wrapText="1"/>
    </xf>
    <xf numFmtId="49" fontId="27" fillId="6" borderId="2" xfId="1" applyNumberFormat="1" applyFont="1" applyFill="1" applyBorder="1" applyAlignment="1">
      <alignment horizontal="center"/>
    </xf>
    <xf numFmtId="0" fontId="27" fillId="6" borderId="2" xfId="1" applyFont="1" applyFill="1" applyBorder="1" applyAlignment="1">
      <alignment horizontal="left"/>
    </xf>
    <xf numFmtId="0" fontId="27" fillId="6" borderId="2" xfId="1" applyFont="1" applyFill="1" applyBorder="1" applyAlignment="1">
      <alignment horizontal="left" wrapText="1"/>
    </xf>
    <xf numFmtId="0" fontId="25" fillId="6" borderId="2" xfId="1" applyFont="1" applyFill="1" applyBorder="1" applyAlignment="1">
      <alignment horizontal="left"/>
    </xf>
    <xf numFmtId="49" fontId="25" fillId="6" borderId="2" xfId="1" applyNumberFormat="1" applyFont="1" applyFill="1" applyBorder="1" applyAlignment="1">
      <alignment horizontal="center" wrapText="1"/>
    </xf>
    <xf numFmtId="49" fontId="25" fillId="6" borderId="2" xfId="1" applyNumberFormat="1" applyFont="1" applyFill="1" applyBorder="1" applyAlignment="1">
      <alignment horizontal="left" wrapText="1"/>
    </xf>
    <xf numFmtId="0" fontId="21" fillId="6" borderId="2" xfId="0" applyFont="1" applyFill="1" applyBorder="1" applyAlignment="1">
      <alignment wrapText="1"/>
    </xf>
    <xf numFmtId="49" fontId="25" fillId="6" borderId="2" xfId="0" applyNumberFormat="1" applyFont="1" applyFill="1" applyBorder="1" applyAlignment="1">
      <alignment horizontal="center"/>
    </xf>
    <xf numFmtId="0" fontId="25" fillId="6" borderId="2" xfId="0" applyFont="1" applyFill="1" applyBorder="1" applyAlignment="1">
      <alignment horizontal="left"/>
    </xf>
    <xf numFmtId="0" fontId="27" fillId="6" borderId="2" xfId="0" applyFont="1" applyFill="1" applyBorder="1" applyAlignment="1">
      <alignment horizontal="left" wrapText="1"/>
    </xf>
    <xf numFmtId="0" fontId="5" fillId="6" borderId="2" xfId="0" applyFont="1" applyFill="1" applyBorder="1" applyAlignment="1">
      <alignment horizontal="left" wrapText="1"/>
    </xf>
    <xf numFmtId="0" fontId="2" fillId="6" borderId="2" xfId="1" applyFont="1" applyFill="1" applyBorder="1" applyAlignment="1">
      <alignment horizontal="left" wrapText="1"/>
    </xf>
    <xf numFmtId="49" fontId="2" fillId="6" borderId="2" xfId="1" applyNumberFormat="1" applyFont="1" applyFill="1" applyBorder="1" applyAlignment="1">
      <alignment horizontal="center" wrapText="1"/>
    </xf>
    <xf numFmtId="49" fontId="2" fillId="6" borderId="2" xfId="1" applyNumberFormat="1" applyFont="1" applyFill="1" applyBorder="1" applyAlignment="1">
      <alignment horizontal="left" wrapText="1"/>
    </xf>
    <xf numFmtId="0" fontId="2" fillId="6" borderId="2" xfId="1" applyFont="1" applyFill="1" applyBorder="1" applyAlignment="1">
      <alignment horizontal="center"/>
    </xf>
    <xf numFmtId="0" fontId="2" fillId="6" borderId="2" xfId="1" applyFont="1" applyFill="1" applyBorder="1" applyAlignment="1">
      <alignment horizontal="center" wrapText="1"/>
    </xf>
    <xf numFmtId="1" fontId="2" fillId="6" borderId="2" xfId="1" applyNumberFormat="1" applyFont="1" applyFill="1" applyBorder="1" applyAlignment="1">
      <alignment horizontal="left" wrapText="1"/>
    </xf>
    <xf numFmtId="49" fontId="10" fillId="6" borderId="2" xfId="0" applyNumberFormat="1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wrapText="1"/>
    </xf>
    <xf numFmtId="0" fontId="18" fillId="6" borderId="2" xfId="0" applyFont="1" applyFill="1" applyBorder="1"/>
    <xf numFmtId="0" fontId="25" fillId="6" borderId="2" xfId="1" applyFont="1" applyFill="1" applyBorder="1" applyAlignment="1">
      <alignment horizontal="center"/>
    </xf>
    <xf numFmtId="0" fontId="0" fillId="6" borderId="2" xfId="0" applyFill="1" applyBorder="1" applyAlignment="1">
      <alignment wrapText="1"/>
    </xf>
    <xf numFmtId="1" fontId="5" fillId="0" borderId="0" xfId="0" applyNumberFormat="1" applyFont="1" applyAlignment="1">
      <alignment horizontal="center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left" vertical="center" wrapText="1"/>
    </xf>
    <xf numFmtId="1" fontId="5" fillId="6" borderId="2" xfId="0" applyNumberFormat="1" applyFont="1" applyFill="1" applyBorder="1" applyAlignment="1">
      <alignment horizontal="center" vertical="center" wrapText="1"/>
    </xf>
    <xf numFmtId="1" fontId="5" fillId="6" borderId="2" xfId="0" applyNumberFormat="1" applyFont="1" applyFill="1" applyBorder="1" applyAlignment="1">
      <alignment wrapText="1"/>
    </xf>
    <xf numFmtId="1" fontId="5" fillId="2" borderId="2" xfId="0" applyNumberFormat="1" applyFont="1" applyFill="1" applyBorder="1" applyAlignment="1">
      <alignment horizontal="center"/>
    </xf>
    <xf numFmtId="1" fontId="5" fillId="3" borderId="2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65" fontId="7" fillId="6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</cellXfs>
  <cellStyles count="6">
    <cellStyle name="Excel Built-in Normal" xfId="1"/>
    <cellStyle name="Excel Built-in Normal 2" xfId="2"/>
    <cellStyle name="Звичайний 2" xfId="3"/>
    <cellStyle name="Обычный" xfId="0" builtinId="0"/>
    <cellStyle name="Обычный 2 2" xfId="4"/>
    <cellStyle name="Фінансовий 5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M879"/>
  <sheetViews>
    <sheetView tabSelected="1" topLeftCell="A91" workbookViewId="0">
      <selection activeCell="L5" sqref="L5"/>
    </sheetView>
  </sheetViews>
  <sheetFormatPr defaultColWidth="0" defaultRowHeight="15.75"/>
  <cols>
    <col min="1" max="1" width="12.5703125" style="4" customWidth="1"/>
    <col min="2" max="2" width="22.42578125" style="15" customWidth="1"/>
    <col min="3" max="3" width="15" style="17" customWidth="1"/>
    <col min="4" max="4" width="20.140625" style="18" customWidth="1"/>
    <col min="5" max="5" width="21.7109375" style="16" customWidth="1"/>
    <col min="6" max="6" width="17.42578125" style="20" customWidth="1"/>
    <col min="7" max="7" width="14.85546875" style="321" customWidth="1"/>
    <col min="8" max="8" width="30.5703125" style="347" customWidth="1"/>
    <col min="9" max="9" width="24.42578125" style="347" customWidth="1"/>
    <col min="10" max="10" width="15.42578125" style="21" customWidth="1"/>
    <col min="11" max="11" width="10.42578125" style="21" customWidth="1"/>
    <col min="12" max="12" width="11.7109375" style="29" customWidth="1"/>
    <col min="13" max="13" width="12.28515625" style="22" customWidth="1"/>
    <col min="14" max="14" width="10.42578125" style="23" customWidth="1"/>
    <col min="15" max="15" width="14.140625" style="24" customWidth="1"/>
    <col min="16" max="16" width="11.28515625" style="25" customWidth="1"/>
    <col min="17" max="17" width="16.85546875" style="26" customWidth="1"/>
    <col min="18" max="18" width="18.5703125" style="27" customWidth="1"/>
    <col min="19" max="19" width="13.28515625" style="30" customWidth="1"/>
    <col min="20" max="20" width="17.140625" style="26" customWidth="1"/>
    <col min="21" max="225" width="12.5703125" style="4" customWidth="1"/>
    <col min="226" max="226" width="22.42578125" style="4" customWidth="1"/>
    <col min="227" max="227" width="10.7109375" style="4" customWidth="1"/>
    <col min="228" max="228" width="11.7109375" style="4" customWidth="1"/>
    <col min="229" max="229" width="15" style="4" customWidth="1"/>
    <col min="230" max="230" width="20.140625" style="4" customWidth="1"/>
    <col min="231" max="231" width="21.7109375" style="4" customWidth="1"/>
    <col min="232" max="232" width="24.42578125" style="4" customWidth="1"/>
    <col min="233" max="233" width="17.42578125" style="4" customWidth="1"/>
    <col min="234" max="234" width="14.85546875" style="4" customWidth="1"/>
    <col min="235" max="236" width="30.5703125" style="4" customWidth="1"/>
    <col min="237" max="237" width="15.42578125" style="4" customWidth="1"/>
    <col min="238" max="238" width="10.42578125" style="4" customWidth="1"/>
    <col min="239" max="239" width="11.7109375" style="4" customWidth="1"/>
    <col min="240" max="240" width="12.28515625" style="4" customWidth="1"/>
    <col min="241" max="241" width="10.42578125" style="4" customWidth="1"/>
    <col min="242" max="242" width="14.140625" style="4" customWidth="1"/>
    <col min="243" max="243" width="11.28515625" style="4" customWidth="1"/>
    <col min="244" max="244" width="14.42578125" style="4" customWidth="1"/>
    <col min="245" max="245" width="11.28515625" style="4" customWidth="1"/>
    <col min="246" max="246" width="16.85546875" style="4" customWidth="1"/>
    <col min="247" max="247" width="18.5703125" style="4" customWidth="1"/>
    <col min="248" max="248" width="13.28515625" style="4" customWidth="1"/>
    <col min="249" max="250" width="0" style="4" hidden="1" customWidth="1"/>
    <col min="251" max="251" width="17.140625" style="4" customWidth="1"/>
    <col min="252" max="252" width="16.28515625" style="4" customWidth="1"/>
    <col min="253" max="253" width="17.7109375" style="4" customWidth="1"/>
    <col min="254" max="16384" width="0" style="4" hidden="1"/>
  </cols>
  <sheetData>
    <row r="1" spans="1:20" s="179" customFormat="1">
      <c r="B1" s="176"/>
      <c r="C1" s="312"/>
      <c r="D1" s="177"/>
      <c r="E1" s="177"/>
      <c r="F1" s="178"/>
      <c r="G1" s="316"/>
      <c r="H1" s="317"/>
      <c r="I1" s="317"/>
      <c r="J1" s="205"/>
      <c r="K1" s="205"/>
      <c r="L1" s="206" t="s">
        <v>838</v>
      </c>
      <c r="M1" s="207"/>
      <c r="N1" s="208"/>
      <c r="O1" s="209"/>
      <c r="P1" s="210"/>
      <c r="Q1" s="211"/>
      <c r="R1" s="212"/>
      <c r="S1" s="213"/>
      <c r="T1" s="211"/>
    </row>
    <row r="2" spans="1:20" s="179" customFormat="1">
      <c r="B2" s="176"/>
      <c r="C2" s="312"/>
      <c r="D2" s="177"/>
      <c r="E2" s="177"/>
      <c r="F2" s="178"/>
      <c r="G2" s="316"/>
      <c r="H2" s="317"/>
      <c r="I2" s="317"/>
      <c r="J2" s="205"/>
      <c r="K2" s="205"/>
      <c r="L2" s="206" t="s">
        <v>839</v>
      </c>
      <c r="M2" s="207"/>
      <c r="N2" s="208"/>
      <c r="O2" s="209"/>
      <c r="P2" s="210"/>
      <c r="Q2" s="211"/>
      <c r="R2" s="212"/>
      <c r="S2" s="213"/>
      <c r="T2" s="211"/>
    </row>
    <row r="3" spans="1:20" s="179" customFormat="1">
      <c r="B3" s="176"/>
      <c r="C3" s="312"/>
      <c r="D3" s="177"/>
      <c r="E3" s="177"/>
      <c r="F3" s="178"/>
      <c r="G3" s="316"/>
      <c r="H3" s="317"/>
      <c r="I3" s="317"/>
      <c r="J3" s="205"/>
      <c r="K3" s="205"/>
      <c r="L3" s="206" t="s">
        <v>840</v>
      </c>
      <c r="M3" s="207"/>
      <c r="N3" s="208"/>
      <c r="O3" s="209"/>
      <c r="P3" s="210"/>
      <c r="Q3" s="211"/>
      <c r="R3" s="212"/>
      <c r="S3" s="213"/>
      <c r="T3" s="211"/>
    </row>
    <row r="4" spans="1:20" s="179" customFormat="1">
      <c r="B4" s="176"/>
      <c r="C4" s="312"/>
      <c r="D4" s="177"/>
      <c r="E4" s="177"/>
      <c r="F4" s="178"/>
      <c r="G4" s="316"/>
      <c r="H4" s="317"/>
      <c r="I4" s="317"/>
      <c r="J4" s="205"/>
      <c r="K4" s="205"/>
      <c r="L4" s="206"/>
      <c r="M4" s="207"/>
      <c r="N4" s="208"/>
      <c r="O4" s="209"/>
      <c r="P4" s="210"/>
      <c r="Q4" s="211"/>
      <c r="R4" s="212"/>
      <c r="S4" s="213"/>
      <c r="T4" s="211"/>
    </row>
    <row r="5" spans="1:20" s="179" customFormat="1" ht="18.75">
      <c r="B5" s="176"/>
      <c r="C5" s="180"/>
      <c r="D5" s="181"/>
      <c r="E5" s="181"/>
      <c r="F5" s="182"/>
      <c r="G5" s="318"/>
      <c r="H5" s="319"/>
      <c r="I5" s="319"/>
      <c r="J5" s="183"/>
      <c r="K5" s="183"/>
      <c r="L5" s="183"/>
      <c r="M5" s="184"/>
      <c r="N5" s="181"/>
      <c r="O5" s="185"/>
      <c r="P5" s="210"/>
      <c r="Q5" s="211"/>
      <c r="R5" s="212"/>
      <c r="S5" s="213"/>
      <c r="T5" s="211"/>
    </row>
    <row r="6" spans="1:20" s="179" customFormat="1" ht="15.75" customHeight="1">
      <c r="B6" s="186"/>
      <c r="C6" s="187"/>
      <c r="D6" s="411" t="s">
        <v>830</v>
      </c>
      <c r="E6" s="412"/>
      <c r="F6" s="412"/>
      <c r="G6" s="412"/>
      <c r="H6" s="412"/>
      <c r="I6" s="412"/>
      <c r="J6" s="412"/>
      <c r="K6" s="412"/>
      <c r="L6" s="412"/>
      <c r="M6" s="412"/>
      <c r="N6" s="187"/>
      <c r="O6" s="188"/>
      <c r="P6" s="189"/>
      <c r="Q6" s="190"/>
      <c r="R6" s="191"/>
      <c r="S6" s="192"/>
      <c r="T6" s="214"/>
    </row>
    <row r="7" spans="1:20" s="204" customFormat="1" ht="25.5" customHeight="1">
      <c r="B7" s="405"/>
      <c r="C7" s="409" t="s">
        <v>829</v>
      </c>
      <c r="D7" s="409"/>
      <c r="E7" s="409"/>
      <c r="F7" s="203"/>
      <c r="G7" s="410" t="s">
        <v>841</v>
      </c>
      <c r="H7" s="410"/>
      <c r="I7" s="410"/>
      <c r="J7" s="28"/>
      <c r="K7" s="28"/>
      <c r="L7" s="8"/>
      <c r="M7" s="9"/>
      <c r="N7" s="7"/>
      <c r="O7" s="10"/>
      <c r="P7" s="11"/>
      <c r="Q7" s="12"/>
      <c r="R7" s="13"/>
      <c r="S7" s="14"/>
      <c r="T7" s="12"/>
    </row>
    <row r="8" spans="1:20" ht="88.5" customHeight="1">
      <c r="A8" s="406" t="s">
        <v>832</v>
      </c>
      <c r="B8" s="407" t="s">
        <v>842</v>
      </c>
      <c r="C8" s="193" t="s">
        <v>843</v>
      </c>
      <c r="D8" s="193" t="s">
        <v>844</v>
      </c>
      <c r="E8" s="194" t="s">
        <v>845</v>
      </c>
      <c r="F8" s="194" t="s">
        <v>848</v>
      </c>
      <c r="G8" s="320" t="s">
        <v>846</v>
      </c>
      <c r="H8" s="408" t="s">
        <v>847</v>
      </c>
      <c r="I8" s="408" t="s">
        <v>848</v>
      </c>
      <c r="J8" s="195" t="s">
        <v>849</v>
      </c>
      <c r="K8" s="195" t="s">
        <v>850</v>
      </c>
      <c r="L8" s="195" t="s">
        <v>851</v>
      </c>
      <c r="M8" s="196" t="s">
        <v>852</v>
      </c>
      <c r="N8" s="193" t="s">
        <v>853</v>
      </c>
      <c r="O8" s="197" t="s">
        <v>854</v>
      </c>
      <c r="P8" s="198" t="s">
        <v>855</v>
      </c>
      <c r="Q8" s="199" t="s">
        <v>856</v>
      </c>
      <c r="R8" s="200" t="s">
        <v>855</v>
      </c>
      <c r="S8" s="201" t="s">
        <v>857</v>
      </c>
      <c r="T8" s="202" t="s">
        <v>858</v>
      </c>
    </row>
    <row r="9" spans="1:20" s="398" customFormat="1">
      <c r="A9" s="107">
        <v>1</v>
      </c>
      <c r="B9" s="399">
        <v>2</v>
      </c>
      <c r="C9" s="60" t="s">
        <v>833</v>
      </c>
      <c r="D9" s="400" t="s">
        <v>834</v>
      </c>
      <c r="E9" s="60">
        <v>5</v>
      </c>
      <c r="F9" s="170" t="s">
        <v>835</v>
      </c>
      <c r="G9" s="401" t="s">
        <v>836</v>
      </c>
      <c r="H9" s="402">
        <v>8</v>
      </c>
      <c r="I9" s="402">
        <v>9</v>
      </c>
      <c r="J9" s="60">
        <v>10</v>
      </c>
      <c r="K9" s="60">
        <v>11</v>
      </c>
      <c r="L9" s="107">
        <v>12</v>
      </c>
      <c r="M9" s="107">
        <v>13</v>
      </c>
      <c r="N9" s="107" t="s">
        <v>837</v>
      </c>
      <c r="O9" s="403">
        <v>15</v>
      </c>
      <c r="P9" s="403">
        <v>16</v>
      </c>
      <c r="Q9" s="404">
        <v>17</v>
      </c>
      <c r="R9" s="404">
        <v>18</v>
      </c>
      <c r="S9" s="30">
        <v>19</v>
      </c>
      <c r="T9" s="404">
        <v>20</v>
      </c>
    </row>
    <row r="10" spans="1:20" ht="25.5">
      <c r="A10" s="3">
        <v>1</v>
      </c>
      <c r="B10" s="32" t="s">
        <v>878</v>
      </c>
      <c r="C10" s="34">
        <v>26256903</v>
      </c>
      <c r="D10" s="35" t="s">
        <v>879</v>
      </c>
      <c r="E10" s="36" t="s">
        <v>880</v>
      </c>
      <c r="F10" s="36" t="s">
        <v>860</v>
      </c>
      <c r="G10" s="323"/>
      <c r="H10" s="324" t="s">
        <v>881</v>
      </c>
      <c r="I10" s="325" t="s">
        <v>882</v>
      </c>
      <c r="J10" s="33">
        <v>39164</v>
      </c>
      <c r="K10" s="33">
        <v>39288</v>
      </c>
      <c r="L10" s="33">
        <v>57062</v>
      </c>
      <c r="M10" s="37">
        <v>0.04</v>
      </c>
      <c r="N10" s="34" t="s">
        <v>883</v>
      </c>
      <c r="O10" s="38">
        <v>167132.53</v>
      </c>
      <c r="P10" s="39">
        <v>2020</v>
      </c>
      <c r="Q10" s="40">
        <v>2137.5300000000002</v>
      </c>
      <c r="R10" s="41">
        <v>45308</v>
      </c>
      <c r="S10" s="42">
        <v>3</v>
      </c>
      <c r="T10" s="215">
        <f t="shared" ref="T10:T73" si="0">Q10*S10%</f>
        <v>64.125900000000001</v>
      </c>
    </row>
    <row r="11" spans="1:20" ht="25.5">
      <c r="A11" s="3">
        <v>2</v>
      </c>
      <c r="B11" s="43" t="s">
        <v>886</v>
      </c>
      <c r="C11" s="34" t="s">
        <v>887</v>
      </c>
      <c r="D11" s="44" t="s">
        <v>859</v>
      </c>
      <c r="E11" s="44" t="s">
        <v>859</v>
      </c>
      <c r="F11" s="2" t="s">
        <v>860</v>
      </c>
      <c r="G11" s="326">
        <v>38052521</v>
      </c>
      <c r="H11" s="327" t="s">
        <v>888</v>
      </c>
      <c r="I11" s="327" t="s">
        <v>889</v>
      </c>
      <c r="J11" s="91">
        <v>44125</v>
      </c>
      <c r="K11" s="91">
        <v>44186</v>
      </c>
      <c r="L11" s="91">
        <v>62083</v>
      </c>
      <c r="M11" s="48">
        <v>1.8188</v>
      </c>
      <c r="N11" s="94" t="s">
        <v>890</v>
      </c>
      <c r="O11" s="216">
        <v>2007849.82</v>
      </c>
      <c r="P11" s="217">
        <v>2020</v>
      </c>
      <c r="Q11" s="218">
        <v>6318399.0499999998</v>
      </c>
      <c r="R11" s="219">
        <v>45310</v>
      </c>
      <c r="S11" s="92">
        <v>5</v>
      </c>
      <c r="T11" s="215">
        <f t="shared" si="0"/>
        <v>315919.95250000001</v>
      </c>
    </row>
    <row r="12" spans="1:20" ht="25.5">
      <c r="A12" s="3">
        <v>3</v>
      </c>
      <c r="B12" s="43" t="s">
        <v>891</v>
      </c>
      <c r="C12" s="34" t="s">
        <v>887</v>
      </c>
      <c r="D12" s="44" t="s">
        <v>859</v>
      </c>
      <c r="E12" s="44" t="s">
        <v>859</v>
      </c>
      <c r="F12" s="2" t="s">
        <v>860</v>
      </c>
      <c r="G12" s="326">
        <v>38052521</v>
      </c>
      <c r="H12" s="327" t="s">
        <v>888</v>
      </c>
      <c r="I12" s="327" t="s">
        <v>889</v>
      </c>
      <c r="J12" s="91">
        <v>44125</v>
      </c>
      <c r="K12" s="91">
        <v>44186</v>
      </c>
      <c r="L12" s="91">
        <v>62083</v>
      </c>
      <c r="M12" s="48">
        <v>1.1000000000000001</v>
      </c>
      <c r="N12" s="94" t="s">
        <v>890</v>
      </c>
      <c r="O12" s="216">
        <v>1214336.27</v>
      </c>
      <c r="P12" s="217">
        <v>2020</v>
      </c>
      <c r="Q12" s="218">
        <v>3821332.17</v>
      </c>
      <c r="R12" s="219">
        <v>45310</v>
      </c>
      <c r="S12" s="92">
        <v>5</v>
      </c>
      <c r="T12" s="215">
        <f t="shared" si="0"/>
        <v>191066.6085</v>
      </c>
    </row>
    <row r="13" spans="1:20" ht="25.5">
      <c r="A13" s="3">
        <v>4</v>
      </c>
      <c r="B13" s="1" t="s">
        <v>893</v>
      </c>
      <c r="C13" s="17" t="s">
        <v>884</v>
      </c>
      <c r="D13" s="35" t="s">
        <v>879</v>
      </c>
      <c r="E13" s="44" t="s">
        <v>859</v>
      </c>
      <c r="F13" s="2" t="s">
        <v>860</v>
      </c>
      <c r="G13" s="326" t="s">
        <v>894</v>
      </c>
      <c r="H13" s="322" t="s">
        <v>863</v>
      </c>
      <c r="I13" s="327" t="s">
        <v>895</v>
      </c>
      <c r="J13" s="91">
        <v>43074</v>
      </c>
      <c r="K13" s="91">
        <v>43083</v>
      </c>
      <c r="L13" s="91">
        <v>45640</v>
      </c>
      <c r="M13" s="48">
        <v>20</v>
      </c>
      <c r="N13" s="94" t="s">
        <v>862</v>
      </c>
      <c r="O13" s="216">
        <v>179639.29</v>
      </c>
      <c r="P13" s="217">
        <v>2017</v>
      </c>
      <c r="Q13" s="218">
        <v>81448.63</v>
      </c>
      <c r="R13" s="219">
        <v>45310</v>
      </c>
      <c r="S13" s="92">
        <v>8.32</v>
      </c>
      <c r="T13" s="215">
        <f t="shared" si="0"/>
        <v>6776.5260159999998</v>
      </c>
    </row>
    <row r="14" spans="1:20" ht="25.5">
      <c r="A14" s="3">
        <v>5</v>
      </c>
      <c r="B14" s="43" t="s">
        <v>896</v>
      </c>
      <c r="C14" s="23" t="s">
        <v>897</v>
      </c>
      <c r="D14" s="16" t="s">
        <v>898</v>
      </c>
      <c r="E14" s="16" t="s">
        <v>898</v>
      </c>
      <c r="F14" s="2" t="s">
        <v>860</v>
      </c>
      <c r="G14" s="328">
        <v>19170394</v>
      </c>
      <c r="H14" s="327" t="s">
        <v>899</v>
      </c>
      <c r="I14" s="327" t="s">
        <v>900</v>
      </c>
      <c r="J14" s="91">
        <v>38411</v>
      </c>
      <c r="K14" s="91">
        <v>38414</v>
      </c>
      <c r="L14" s="91">
        <v>56283</v>
      </c>
      <c r="M14" s="50">
        <v>0.20280000000000001</v>
      </c>
      <c r="N14" s="167" t="s">
        <v>901</v>
      </c>
      <c r="O14" s="51">
        <v>284069.57</v>
      </c>
      <c r="P14" s="220">
        <v>44862</v>
      </c>
      <c r="Q14" s="218">
        <v>728834</v>
      </c>
      <c r="R14" s="219">
        <v>45310</v>
      </c>
      <c r="S14" s="92">
        <v>3</v>
      </c>
      <c r="T14" s="215">
        <f t="shared" si="0"/>
        <v>21865.02</v>
      </c>
    </row>
    <row r="15" spans="1:20" ht="25.5">
      <c r="A15" s="3">
        <v>6</v>
      </c>
      <c r="B15" s="43" t="s">
        <v>902</v>
      </c>
      <c r="C15" s="23" t="s">
        <v>897</v>
      </c>
      <c r="D15" s="16" t="s">
        <v>898</v>
      </c>
      <c r="E15" s="16" t="s">
        <v>898</v>
      </c>
      <c r="F15" s="2" t="s">
        <v>860</v>
      </c>
      <c r="G15" s="328">
        <v>19170394</v>
      </c>
      <c r="H15" s="327" t="s">
        <v>899</v>
      </c>
      <c r="I15" s="327" t="s">
        <v>900</v>
      </c>
      <c r="J15" s="91">
        <v>38411</v>
      </c>
      <c r="K15" s="91">
        <v>38414</v>
      </c>
      <c r="L15" s="91">
        <v>56283</v>
      </c>
      <c r="M15" s="50">
        <v>3.7869999999999999</v>
      </c>
      <c r="N15" s="167" t="s">
        <v>901</v>
      </c>
      <c r="O15" s="51">
        <v>5078104.8099999996</v>
      </c>
      <c r="P15" s="220">
        <v>44862</v>
      </c>
      <c r="Q15" s="218">
        <v>13609932.689999999</v>
      </c>
      <c r="R15" s="219">
        <v>45310</v>
      </c>
      <c r="S15" s="92">
        <v>3</v>
      </c>
      <c r="T15" s="215">
        <f t="shared" si="0"/>
        <v>408297.98069999996</v>
      </c>
    </row>
    <row r="16" spans="1:20" ht="25.5">
      <c r="A16" s="3">
        <v>7</v>
      </c>
      <c r="B16" s="52" t="s">
        <v>903</v>
      </c>
      <c r="C16" s="17" t="s">
        <v>884</v>
      </c>
      <c r="D16" s="35" t="s">
        <v>879</v>
      </c>
      <c r="E16" s="44" t="s">
        <v>859</v>
      </c>
      <c r="F16" s="34" t="s">
        <v>860</v>
      </c>
      <c r="G16" s="323"/>
      <c r="H16" s="324" t="s">
        <v>904</v>
      </c>
      <c r="I16" s="325" t="s">
        <v>882</v>
      </c>
      <c r="J16" s="33">
        <v>42647</v>
      </c>
      <c r="K16" s="33">
        <v>42671</v>
      </c>
      <c r="L16" s="33">
        <v>49976</v>
      </c>
      <c r="M16" s="37">
        <v>9.7225000000000001</v>
      </c>
      <c r="N16" s="34" t="s">
        <v>905</v>
      </c>
      <c r="O16" s="38">
        <v>88707.3</v>
      </c>
      <c r="P16" s="39">
        <v>2020</v>
      </c>
      <c r="Q16" s="40">
        <v>207821.69</v>
      </c>
      <c r="R16" s="219">
        <v>45310</v>
      </c>
      <c r="S16" s="42">
        <v>12</v>
      </c>
      <c r="T16" s="215">
        <f t="shared" si="0"/>
        <v>24938.602800000001</v>
      </c>
    </row>
    <row r="17" spans="1:20" ht="25.5">
      <c r="A17" s="3">
        <v>8</v>
      </c>
      <c r="B17" s="32" t="s">
        <v>906</v>
      </c>
      <c r="C17" s="17" t="s">
        <v>884</v>
      </c>
      <c r="D17" s="35" t="s">
        <v>879</v>
      </c>
      <c r="E17" s="44" t="s">
        <v>859</v>
      </c>
      <c r="F17" s="36" t="s">
        <v>860</v>
      </c>
      <c r="G17" s="323"/>
      <c r="H17" s="324" t="s">
        <v>907</v>
      </c>
      <c r="I17" s="325" t="s">
        <v>908</v>
      </c>
      <c r="J17" s="33">
        <v>43965</v>
      </c>
      <c r="K17" s="53">
        <v>44154</v>
      </c>
      <c r="L17" s="33">
        <v>61862</v>
      </c>
      <c r="M17" s="37">
        <v>0.1</v>
      </c>
      <c r="N17" s="34" t="s">
        <v>890</v>
      </c>
      <c r="O17" s="38">
        <v>170457.88</v>
      </c>
      <c r="P17" s="39">
        <v>2020</v>
      </c>
      <c r="Q17" s="40">
        <v>431262.74</v>
      </c>
      <c r="R17" s="219">
        <v>45310</v>
      </c>
      <c r="S17" s="42">
        <v>3</v>
      </c>
      <c r="T17" s="215">
        <f t="shared" si="0"/>
        <v>12937.8822</v>
      </c>
    </row>
    <row r="18" spans="1:20" ht="25.5">
      <c r="A18" s="3">
        <v>9</v>
      </c>
      <c r="B18" s="32" t="s">
        <v>909</v>
      </c>
      <c r="C18" s="17" t="s">
        <v>884</v>
      </c>
      <c r="D18" s="35" t="s">
        <v>879</v>
      </c>
      <c r="E18" s="44" t="s">
        <v>859</v>
      </c>
      <c r="F18" s="36" t="s">
        <v>860</v>
      </c>
      <c r="G18" s="323"/>
      <c r="H18" s="324" t="s">
        <v>910</v>
      </c>
      <c r="I18" s="325" t="s">
        <v>911</v>
      </c>
      <c r="J18" s="33">
        <v>43906</v>
      </c>
      <c r="K18" s="53">
        <v>44138</v>
      </c>
      <c r="L18" s="33">
        <v>61803</v>
      </c>
      <c r="M18" s="37">
        <v>5.5399999999999998E-2</v>
      </c>
      <c r="N18" s="34" t="s">
        <v>890</v>
      </c>
      <c r="O18" s="38">
        <v>99398.85</v>
      </c>
      <c r="P18" s="39">
        <v>2020</v>
      </c>
      <c r="Q18" s="40">
        <v>238919.56</v>
      </c>
      <c r="R18" s="219">
        <v>45310</v>
      </c>
      <c r="S18" s="42">
        <v>3</v>
      </c>
      <c r="T18" s="215">
        <f t="shared" si="0"/>
        <v>7167.5868</v>
      </c>
    </row>
    <row r="19" spans="1:20" ht="25.5">
      <c r="A19" s="3">
        <v>10</v>
      </c>
      <c r="B19" s="32" t="s">
        <v>912</v>
      </c>
      <c r="C19" s="17" t="s">
        <v>884</v>
      </c>
      <c r="D19" s="35" t="s">
        <v>879</v>
      </c>
      <c r="E19" s="44" t="s">
        <v>859</v>
      </c>
      <c r="F19" s="36" t="s">
        <v>860</v>
      </c>
      <c r="G19" s="323"/>
      <c r="H19" s="324" t="s">
        <v>910</v>
      </c>
      <c r="I19" s="325" t="s">
        <v>911</v>
      </c>
      <c r="J19" s="33">
        <v>44151</v>
      </c>
      <c r="K19" s="53">
        <v>44168</v>
      </c>
      <c r="L19" s="33">
        <v>62048</v>
      </c>
      <c r="M19" s="37">
        <v>0.29420000000000002</v>
      </c>
      <c r="N19" s="34" t="s">
        <v>913</v>
      </c>
      <c r="O19" s="38">
        <v>5012.01</v>
      </c>
      <c r="P19" s="39">
        <v>2020</v>
      </c>
      <c r="Q19" s="40">
        <v>6288.62</v>
      </c>
      <c r="R19" s="219">
        <v>45310</v>
      </c>
      <c r="S19" s="42">
        <v>3</v>
      </c>
      <c r="T19" s="215">
        <f t="shared" si="0"/>
        <v>188.65859999999998</v>
      </c>
    </row>
    <row r="20" spans="1:20" ht="25.5">
      <c r="A20" s="3">
        <v>11</v>
      </c>
      <c r="B20" s="32" t="s">
        <v>915</v>
      </c>
      <c r="C20" s="34" t="s">
        <v>916</v>
      </c>
      <c r="D20" s="54" t="s">
        <v>917</v>
      </c>
      <c r="E20" s="54" t="s">
        <v>917</v>
      </c>
      <c r="F20" s="36" t="s">
        <v>918</v>
      </c>
      <c r="G20" s="323"/>
      <c r="H20" s="324" t="s">
        <v>919</v>
      </c>
      <c r="I20" s="325" t="s">
        <v>920</v>
      </c>
      <c r="J20" s="33">
        <v>43328</v>
      </c>
      <c r="K20" s="53">
        <v>44063</v>
      </c>
      <c r="L20" s="33">
        <v>48442</v>
      </c>
      <c r="M20" s="37">
        <v>0.68899999999999995</v>
      </c>
      <c r="N20" s="34" t="s">
        <v>921</v>
      </c>
      <c r="O20" s="38">
        <v>13107</v>
      </c>
      <c r="P20" s="39">
        <v>2018</v>
      </c>
      <c r="Q20" s="41" t="s">
        <v>922</v>
      </c>
      <c r="R20" s="41"/>
      <c r="S20" s="37">
        <v>8.2063000000000006</v>
      </c>
      <c r="T20" s="215" t="e">
        <f t="shared" si="0"/>
        <v>#VALUE!</v>
      </c>
    </row>
    <row r="21" spans="1:20" ht="38.25">
      <c r="A21" s="3">
        <v>12</v>
      </c>
      <c r="B21" s="15" t="s">
        <v>923</v>
      </c>
      <c r="C21" s="17" t="s">
        <v>884</v>
      </c>
      <c r="D21" s="18" t="s">
        <v>879</v>
      </c>
      <c r="E21" s="16" t="s">
        <v>865</v>
      </c>
      <c r="F21" s="16" t="s">
        <v>924</v>
      </c>
      <c r="H21" s="329" t="s">
        <v>925</v>
      </c>
      <c r="I21" s="330" t="s">
        <v>926</v>
      </c>
      <c r="J21" s="21">
        <v>42591</v>
      </c>
      <c r="K21" s="21" t="s">
        <v>927</v>
      </c>
      <c r="L21" s="21">
        <v>46243</v>
      </c>
      <c r="M21" s="55">
        <v>5.6000000000000001E-2</v>
      </c>
      <c r="N21" s="17" t="s">
        <v>928</v>
      </c>
      <c r="O21" s="56">
        <v>189635.46</v>
      </c>
      <c r="P21" s="57">
        <v>43861</v>
      </c>
      <c r="Q21" s="58">
        <v>704498.79</v>
      </c>
      <c r="R21" s="59">
        <v>45310</v>
      </c>
      <c r="S21" s="60">
        <v>5</v>
      </c>
      <c r="T21" s="215">
        <f t="shared" si="0"/>
        <v>35224.9395</v>
      </c>
    </row>
    <row r="22" spans="1:20" ht="33" customHeight="1">
      <c r="A22" s="3">
        <v>13</v>
      </c>
      <c r="B22" s="15" t="s">
        <v>929</v>
      </c>
      <c r="C22" s="17" t="s">
        <v>930</v>
      </c>
      <c r="D22" s="16" t="s">
        <v>865</v>
      </c>
      <c r="E22" s="16" t="s">
        <v>865</v>
      </c>
      <c r="F22" s="16" t="s">
        <v>931</v>
      </c>
      <c r="H22" s="329" t="s">
        <v>932</v>
      </c>
      <c r="I22" s="330" t="s">
        <v>933</v>
      </c>
      <c r="J22" s="21">
        <v>40162</v>
      </c>
      <c r="K22" s="21">
        <v>40162</v>
      </c>
      <c r="L22" s="21">
        <v>56598</v>
      </c>
      <c r="M22" s="55">
        <v>4.87E-2</v>
      </c>
      <c r="N22" s="17" t="s">
        <v>934</v>
      </c>
      <c r="O22" s="56">
        <v>164915.12</v>
      </c>
      <c r="P22" s="57">
        <v>43861</v>
      </c>
      <c r="Q22" s="58">
        <v>612662.34</v>
      </c>
      <c r="R22" s="59">
        <v>45310</v>
      </c>
      <c r="S22" s="60">
        <v>3</v>
      </c>
      <c r="T22" s="215">
        <f t="shared" si="0"/>
        <v>18379.870199999998</v>
      </c>
    </row>
    <row r="23" spans="1:20" ht="25.5">
      <c r="A23" s="3">
        <v>14</v>
      </c>
      <c r="B23" s="15" t="s">
        <v>935</v>
      </c>
      <c r="C23" s="17" t="s">
        <v>884</v>
      </c>
      <c r="D23" s="3"/>
      <c r="E23" s="3" t="s">
        <v>879</v>
      </c>
      <c r="F23" s="16" t="s">
        <v>936</v>
      </c>
      <c r="G23" s="328">
        <v>35424090</v>
      </c>
      <c r="H23" s="322" t="s">
        <v>937</v>
      </c>
      <c r="I23" s="330" t="s">
        <v>938</v>
      </c>
      <c r="J23" s="21">
        <v>44587</v>
      </c>
      <c r="K23" s="21">
        <v>44587</v>
      </c>
      <c r="L23" s="21">
        <v>47143</v>
      </c>
      <c r="M23" s="55">
        <v>36</v>
      </c>
      <c r="N23" s="17" t="s">
        <v>862</v>
      </c>
      <c r="O23" s="56">
        <v>793780.84</v>
      </c>
      <c r="P23" s="57">
        <v>44585</v>
      </c>
      <c r="Q23" s="58">
        <v>834834.89</v>
      </c>
      <c r="R23" s="59">
        <v>45310</v>
      </c>
      <c r="S23" s="60">
        <v>8</v>
      </c>
      <c r="T23" s="215">
        <f t="shared" si="0"/>
        <v>66786.791200000007</v>
      </c>
    </row>
    <row r="24" spans="1:20" ht="26.25">
      <c r="A24" s="3">
        <v>15</v>
      </c>
      <c r="B24" s="5" t="s">
        <v>943</v>
      </c>
      <c r="C24" s="17" t="s">
        <v>884</v>
      </c>
      <c r="D24" s="61" t="s">
        <v>879</v>
      </c>
      <c r="E24" s="3" t="s">
        <v>944</v>
      </c>
      <c r="F24" s="62" t="s">
        <v>940</v>
      </c>
      <c r="G24" s="328">
        <v>13800920</v>
      </c>
      <c r="H24" s="322" t="s">
        <v>945</v>
      </c>
      <c r="I24" s="322" t="s">
        <v>946</v>
      </c>
      <c r="J24" s="63">
        <v>40214</v>
      </c>
      <c r="K24" s="63">
        <v>40476</v>
      </c>
      <c r="L24" s="64">
        <v>58373</v>
      </c>
      <c r="M24" s="55">
        <v>0.74119999999999997</v>
      </c>
      <c r="N24" s="17" t="s">
        <v>890</v>
      </c>
      <c r="O24" s="56">
        <v>16114.66</v>
      </c>
      <c r="P24" s="65">
        <v>40214</v>
      </c>
      <c r="Q24" s="66">
        <v>3510609.2</v>
      </c>
      <c r="R24" s="59">
        <v>45310</v>
      </c>
      <c r="S24" s="67">
        <v>5</v>
      </c>
      <c r="T24" s="215">
        <f t="shared" si="0"/>
        <v>175530.46000000002</v>
      </c>
    </row>
    <row r="25" spans="1:20" ht="26.25">
      <c r="A25" s="3">
        <v>16</v>
      </c>
      <c r="B25" s="5" t="s">
        <v>947</v>
      </c>
      <c r="C25" s="17" t="s">
        <v>884</v>
      </c>
      <c r="D25" s="61" t="s">
        <v>879</v>
      </c>
      <c r="E25" s="16" t="s">
        <v>898</v>
      </c>
      <c r="F25" s="62" t="s">
        <v>940</v>
      </c>
      <c r="G25" s="328">
        <v>13800920</v>
      </c>
      <c r="H25" s="322" t="s">
        <v>945</v>
      </c>
      <c r="I25" s="322" t="s">
        <v>946</v>
      </c>
      <c r="J25" s="63">
        <v>40214</v>
      </c>
      <c r="K25" s="63">
        <v>40476</v>
      </c>
      <c r="L25" s="64">
        <v>58373</v>
      </c>
      <c r="M25" s="55">
        <v>37.5627</v>
      </c>
      <c r="N25" s="17" t="s">
        <v>890</v>
      </c>
      <c r="O25" s="56" t="s">
        <v>948</v>
      </c>
      <c r="P25" s="65"/>
      <c r="Q25" s="66">
        <v>114169403.28</v>
      </c>
      <c r="R25" s="59">
        <v>45310</v>
      </c>
      <c r="S25" s="67">
        <v>5</v>
      </c>
      <c r="T25" s="215">
        <f t="shared" si="0"/>
        <v>5708470.1640000008</v>
      </c>
    </row>
    <row r="26" spans="1:20" ht="26.25">
      <c r="A26" s="3">
        <v>17</v>
      </c>
      <c r="B26" s="5" t="s">
        <v>949</v>
      </c>
      <c r="C26" s="17" t="s">
        <v>884</v>
      </c>
      <c r="D26" s="61" t="s">
        <v>879</v>
      </c>
      <c r="E26" s="16" t="s">
        <v>898</v>
      </c>
      <c r="F26" s="62" t="s">
        <v>940</v>
      </c>
      <c r="G26" s="328">
        <v>13800920</v>
      </c>
      <c r="H26" s="322" t="s">
        <v>945</v>
      </c>
      <c r="I26" s="322" t="s">
        <v>946</v>
      </c>
      <c r="J26" s="63">
        <v>40214</v>
      </c>
      <c r="K26" s="63">
        <v>40476</v>
      </c>
      <c r="L26" s="64">
        <v>58373</v>
      </c>
      <c r="M26" s="55">
        <v>85.859300000000005</v>
      </c>
      <c r="N26" s="17" t="s">
        <v>890</v>
      </c>
      <c r="O26" s="56" t="s">
        <v>948</v>
      </c>
      <c r="P26" s="65"/>
      <c r="Q26" s="66">
        <v>244831477.09</v>
      </c>
      <c r="R26" s="59">
        <v>45310</v>
      </c>
      <c r="S26" s="67">
        <v>5</v>
      </c>
      <c r="T26" s="215">
        <f t="shared" si="0"/>
        <v>12241573.854500001</v>
      </c>
    </row>
    <row r="27" spans="1:20" ht="26.25">
      <c r="A27" s="3">
        <v>18</v>
      </c>
      <c r="B27" s="5" t="s">
        <v>950</v>
      </c>
      <c r="C27" s="17" t="s">
        <v>884</v>
      </c>
      <c r="D27" s="61" t="s">
        <v>879</v>
      </c>
      <c r="E27" s="16" t="s">
        <v>898</v>
      </c>
      <c r="F27" s="62" t="s">
        <v>940</v>
      </c>
      <c r="G27" s="328">
        <v>13800920</v>
      </c>
      <c r="H27" s="322" t="s">
        <v>945</v>
      </c>
      <c r="I27" s="322" t="s">
        <v>946</v>
      </c>
      <c r="J27" s="63">
        <v>40214</v>
      </c>
      <c r="K27" s="63">
        <v>40476</v>
      </c>
      <c r="L27" s="64">
        <v>58373</v>
      </c>
      <c r="M27" s="55">
        <v>8.5396999999999998</v>
      </c>
      <c r="N27" s="17" t="s">
        <v>890</v>
      </c>
      <c r="O27" s="56" t="s">
        <v>948</v>
      </c>
      <c r="P27" s="65"/>
      <c r="Q27" s="66">
        <v>25955867.210000001</v>
      </c>
      <c r="R27" s="59">
        <v>45310</v>
      </c>
      <c r="S27" s="67">
        <v>5</v>
      </c>
      <c r="T27" s="215">
        <f t="shared" si="0"/>
        <v>1297793.3605000002</v>
      </c>
    </row>
    <row r="28" spans="1:20" ht="38.25">
      <c r="A28" s="3">
        <v>19</v>
      </c>
      <c r="B28" s="15" t="s">
        <v>951</v>
      </c>
      <c r="C28" s="17" t="s">
        <v>884</v>
      </c>
      <c r="D28" s="49" t="s">
        <v>879</v>
      </c>
      <c r="E28" s="16" t="s">
        <v>952</v>
      </c>
      <c r="F28" s="17" t="s">
        <v>953</v>
      </c>
      <c r="G28" s="321">
        <v>23881718</v>
      </c>
      <c r="H28" s="329" t="s">
        <v>954</v>
      </c>
      <c r="I28" s="331" t="s">
        <v>955</v>
      </c>
      <c r="J28" s="21">
        <v>41003</v>
      </c>
      <c r="K28" s="21">
        <v>41173</v>
      </c>
      <c r="L28" s="21">
        <v>48478</v>
      </c>
      <c r="M28" s="55">
        <v>0.55000000000000004</v>
      </c>
      <c r="N28" s="17" t="s">
        <v>883</v>
      </c>
      <c r="O28" s="56">
        <v>617608.94999999995</v>
      </c>
      <c r="P28" s="217">
        <v>2018</v>
      </c>
      <c r="Q28" s="218">
        <v>5811508.2000000002</v>
      </c>
      <c r="R28" s="59">
        <v>45310</v>
      </c>
      <c r="S28" s="60">
        <v>6</v>
      </c>
      <c r="T28" s="215">
        <f t="shared" si="0"/>
        <v>348690.49199999997</v>
      </c>
    </row>
    <row r="29" spans="1:20" ht="25.5">
      <c r="A29" s="3">
        <v>20</v>
      </c>
      <c r="B29" s="15" t="s">
        <v>956</v>
      </c>
      <c r="C29" s="23" t="s">
        <v>897</v>
      </c>
      <c r="D29" s="16" t="s">
        <v>898</v>
      </c>
      <c r="E29" s="16" t="s">
        <v>898</v>
      </c>
      <c r="F29" s="17" t="s">
        <v>953</v>
      </c>
      <c r="H29" s="332" t="s">
        <v>957</v>
      </c>
      <c r="I29" s="330" t="s">
        <v>953</v>
      </c>
      <c r="J29" s="21">
        <v>40116</v>
      </c>
      <c r="K29" s="21">
        <v>40116</v>
      </c>
      <c r="L29" s="21">
        <v>58033</v>
      </c>
      <c r="M29" s="55">
        <v>0.24759999999999999</v>
      </c>
      <c r="N29" s="17" t="s">
        <v>890</v>
      </c>
      <c r="O29" s="56">
        <v>71408.009999999995</v>
      </c>
      <c r="P29" s="69">
        <v>2017</v>
      </c>
      <c r="Q29" s="58">
        <v>1255793.01</v>
      </c>
      <c r="R29" s="59">
        <v>45310</v>
      </c>
      <c r="S29" s="60">
        <v>3</v>
      </c>
      <c r="T29" s="215">
        <f t="shared" si="0"/>
        <v>37673.790300000001</v>
      </c>
    </row>
    <row r="30" spans="1:20" ht="25.5">
      <c r="A30" s="3">
        <v>21</v>
      </c>
      <c r="B30" s="15" t="s">
        <v>960</v>
      </c>
      <c r="C30" s="17" t="s">
        <v>884</v>
      </c>
      <c r="D30" s="18" t="s">
        <v>879</v>
      </c>
      <c r="E30" s="16" t="s">
        <v>961</v>
      </c>
      <c r="F30" s="16" t="s">
        <v>953</v>
      </c>
      <c r="H30" s="329" t="s">
        <v>962</v>
      </c>
      <c r="I30" s="330" t="s">
        <v>963</v>
      </c>
      <c r="J30" s="21">
        <v>42958</v>
      </c>
      <c r="K30" s="21">
        <v>42958</v>
      </c>
      <c r="L30" s="21">
        <v>60855</v>
      </c>
      <c r="M30" s="55">
        <v>0.1022</v>
      </c>
      <c r="N30" s="17" t="s">
        <v>890</v>
      </c>
      <c r="O30" s="56">
        <v>103222</v>
      </c>
      <c r="P30" s="69">
        <v>2018</v>
      </c>
      <c r="Q30" s="58">
        <v>518344.29</v>
      </c>
      <c r="R30" s="59">
        <v>45310</v>
      </c>
      <c r="S30" s="60">
        <v>3</v>
      </c>
      <c r="T30" s="215">
        <f t="shared" si="0"/>
        <v>15550.328699999998</v>
      </c>
    </row>
    <row r="31" spans="1:20" ht="25.5">
      <c r="A31" s="3">
        <v>22</v>
      </c>
      <c r="B31" s="15" t="s">
        <v>964</v>
      </c>
      <c r="C31" s="23" t="s">
        <v>897</v>
      </c>
      <c r="D31" s="16" t="s">
        <v>898</v>
      </c>
      <c r="E31" s="16" t="s">
        <v>898</v>
      </c>
      <c r="F31" s="17" t="s">
        <v>953</v>
      </c>
      <c r="H31" s="329" t="s">
        <v>965</v>
      </c>
      <c r="I31" s="330" t="s">
        <v>953</v>
      </c>
      <c r="J31" s="21">
        <v>40116</v>
      </c>
      <c r="K31" s="21">
        <v>40116</v>
      </c>
      <c r="L31" s="21">
        <v>58026</v>
      </c>
      <c r="M31" s="55">
        <v>0.75900000000000001</v>
      </c>
      <c r="N31" s="17" t="s">
        <v>890</v>
      </c>
      <c r="O31" s="56">
        <v>218895.67</v>
      </c>
      <c r="P31" s="69">
        <v>2018</v>
      </c>
      <c r="Q31" s="58">
        <v>3849543.18</v>
      </c>
      <c r="R31" s="59">
        <v>45310</v>
      </c>
      <c r="S31" s="60">
        <v>3</v>
      </c>
      <c r="T31" s="215">
        <f t="shared" si="0"/>
        <v>115486.2954</v>
      </c>
    </row>
    <row r="32" spans="1:20" ht="25.5">
      <c r="A32" s="3">
        <v>23</v>
      </c>
      <c r="B32" s="15" t="s">
        <v>966</v>
      </c>
      <c r="C32" s="23" t="s">
        <v>897</v>
      </c>
      <c r="D32" s="16" t="s">
        <v>898</v>
      </c>
      <c r="E32" s="16" t="s">
        <v>898</v>
      </c>
      <c r="F32" s="17" t="s">
        <v>953</v>
      </c>
      <c r="H32" s="329" t="s">
        <v>967</v>
      </c>
      <c r="I32" s="330" t="s">
        <v>968</v>
      </c>
      <c r="J32" s="21">
        <v>40248</v>
      </c>
      <c r="K32" s="21">
        <v>40248</v>
      </c>
      <c r="L32" s="21">
        <v>58185</v>
      </c>
      <c r="M32" s="55">
        <v>0.28349999999999997</v>
      </c>
      <c r="N32" s="17" t="s">
        <v>890</v>
      </c>
      <c r="O32" s="56">
        <v>33698.76</v>
      </c>
      <c r="P32" s="69">
        <v>2018</v>
      </c>
      <c r="Q32" s="58">
        <v>1437872.85</v>
      </c>
      <c r="R32" s="59">
        <v>45310</v>
      </c>
      <c r="S32" s="16" t="s">
        <v>969</v>
      </c>
      <c r="T32" s="215" t="e">
        <f t="shared" si="0"/>
        <v>#VALUE!</v>
      </c>
    </row>
    <row r="33" spans="1:20" ht="25.5">
      <c r="A33" s="3">
        <v>24</v>
      </c>
      <c r="B33" s="5" t="s">
        <v>970</v>
      </c>
      <c r="C33" s="17" t="s">
        <v>884</v>
      </c>
      <c r="D33" s="49" t="s">
        <v>879</v>
      </c>
      <c r="E33" s="70" t="s">
        <v>971</v>
      </c>
      <c r="F33" s="6" t="s">
        <v>953</v>
      </c>
      <c r="G33" s="328"/>
      <c r="H33" s="322" t="s">
        <v>972</v>
      </c>
      <c r="I33" s="322" t="s">
        <v>973</v>
      </c>
      <c r="J33" s="29">
        <v>44354</v>
      </c>
      <c r="K33" s="29">
        <v>44354</v>
      </c>
      <c r="L33" s="29">
        <v>48006</v>
      </c>
      <c r="M33" s="22">
        <v>23</v>
      </c>
      <c r="N33" s="23" t="s">
        <v>905</v>
      </c>
      <c r="O33" s="24" t="s">
        <v>974</v>
      </c>
      <c r="P33" s="25">
        <v>44257</v>
      </c>
      <c r="Q33" s="26">
        <v>312663.25</v>
      </c>
      <c r="R33" s="59">
        <v>45310</v>
      </c>
      <c r="S33" s="221">
        <v>8.3600010000000005</v>
      </c>
      <c r="T33" s="215">
        <f t="shared" si="0"/>
        <v>26138.6508266325</v>
      </c>
    </row>
    <row r="34" spans="1:20" ht="24" customHeight="1">
      <c r="A34" s="3">
        <v>25</v>
      </c>
      <c r="B34" s="15" t="s">
        <v>980</v>
      </c>
      <c r="C34" s="17" t="s">
        <v>884</v>
      </c>
      <c r="D34" s="18" t="s">
        <v>879</v>
      </c>
      <c r="E34" s="16" t="s">
        <v>976</v>
      </c>
      <c r="F34" s="16" t="s">
        <v>977</v>
      </c>
      <c r="H34" s="329" t="s">
        <v>981</v>
      </c>
      <c r="I34" s="330" t="s">
        <v>977</v>
      </c>
      <c r="J34" s="21">
        <v>42019</v>
      </c>
      <c r="K34" s="21">
        <v>42033</v>
      </c>
      <c r="L34" s="21">
        <v>45672</v>
      </c>
      <c r="M34" s="55">
        <v>0.26800000000000002</v>
      </c>
      <c r="N34" s="34" t="s">
        <v>883</v>
      </c>
      <c r="O34" s="56">
        <v>267018.42</v>
      </c>
      <c r="P34" s="57">
        <v>43843</v>
      </c>
      <c r="Q34" s="58">
        <v>1239150.27</v>
      </c>
      <c r="R34" s="59">
        <v>45310</v>
      </c>
      <c r="S34" s="60">
        <v>5</v>
      </c>
      <c r="T34" s="215">
        <f t="shared" si="0"/>
        <v>61957.513500000001</v>
      </c>
    </row>
    <row r="35" spans="1:20" ht="25.5">
      <c r="A35" s="3">
        <v>26</v>
      </c>
      <c r="B35" s="15" t="s">
        <v>982</v>
      </c>
      <c r="C35" s="23" t="s">
        <v>897</v>
      </c>
      <c r="D35" s="16" t="s">
        <v>898</v>
      </c>
      <c r="E35" s="16" t="s">
        <v>976</v>
      </c>
      <c r="F35" s="16" t="s">
        <v>977</v>
      </c>
      <c r="G35" s="321">
        <v>21673832</v>
      </c>
      <c r="H35" s="329" t="s">
        <v>958</v>
      </c>
      <c r="I35" s="331" t="s">
        <v>983</v>
      </c>
      <c r="J35" s="21">
        <v>39913</v>
      </c>
      <c r="K35" s="21">
        <v>39990</v>
      </c>
      <c r="L35" s="21">
        <v>49120</v>
      </c>
      <c r="M35" s="55">
        <v>0.14960000000000001</v>
      </c>
      <c r="N35" s="17" t="s">
        <v>959</v>
      </c>
      <c r="O35" s="56">
        <v>44974.05</v>
      </c>
      <c r="P35" s="57">
        <v>39913</v>
      </c>
      <c r="Q35" s="58">
        <v>444845.38</v>
      </c>
      <c r="R35" s="59">
        <v>45310</v>
      </c>
      <c r="S35" s="31">
        <v>12</v>
      </c>
      <c r="T35" s="215">
        <f t="shared" si="0"/>
        <v>53381.445599999999</v>
      </c>
    </row>
    <row r="36" spans="1:20" ht="25.5">
      <c r="A36" s="3">
        <v>27</v>
      </c>
      <c r="B36" s="72" t="s">
        <v>984</v>
      </c>
      <c r="C36" s="17" t="s">
        <v>884</v>
      </c>
      <c r="D36" s="74" t="s">
        <v>879</v>
      </c>
      <c r="E36" s="54" t="s">
        <v>985</v>
      </c>
      <c r="F36" s="54" t="s">
        <v>986</v>
      </c>
      <c r="G36" s="333"/>
      <c r="H36" s="334" t="s">
        <v>987</v>
      </c>
      <c r="I36" s="335" t="s">
        <v>988</v>
      </c>
      <c r="J36" s="73">
        <v>43560</v>
      </c>
      <c r="K36" s="73">
        <v>43560</v>
      </c>
      <c r="L36" s="73">
        <v>47213</v>
      </c>
      <c r="M36" s="76">
        <v>0.25</v>
      </c>
      <c r="N36" s="77" t="s">
        <v>989</v>
      </c>
      <c r="O36" s="78">
        <v>185977.14</v>
      </c>
      <c r="P36" s="79">
        <v>43537</v>
      </c>
      <c r="Q36" s="80">
        <v>777994.43</v>
      </c>
      <c r="R36" s="59">
        <v>45310</v>
      </c>
      <c r="S36" s="54">
        <v>3</v>
      </c>
      <c r="T36" s="215">
        <f t="shared" si="0"/>
        <v>23339.832900000001</v>
      </c>
    </row>
    <row r="37" spans="1:20" ht="51">
      <c r="A37" s="3">
        <v>28</v>
      </c>
      <c r="B37" s="5" t="s">
        <v>990</v>
      </c>
      <c r="C37" s="17" t="s">
        <v>884</v>
      </c>
      <c r="D37" s="18" t="s">
        <v>879</v>
      </c>
      <c r="E37" s="3" t="s">
        <v>985</v>
      </c>
      <c r="F37" s="20" t="s">
        <v>991</v>
      </c>
      <c r="G37" s="328">
        <v>41369876</v>
      </c>
      <c r="H37" s="322" t="s">
        <v>992</v>
      </c>
      <c r="I37" s="322" t="s">
        <v>993</v>
      </c>
      <c r="J37" s="21">
        <v>43578</v>
      </c>
      <c r="K37" s="21">
        <v>43654</v>
      </c>
      <c r="L37" s="29">
        <v>54536</v>
      </c>
      <c r="M37" s="22">
        <v>1.9766999999999999</v>
      </c>
      <c r="N37" s="23" t="s">
        <v>994</v>
      </c>
      <c r="O37" s="24">
        <v>33674.839999999997</v>
      </c>
      <c r="P37" s="25">
        <v>43578</v>
      </c>
      <c r="Q37" s="26">
        <v>2410350.87</v>
      </c>
      <c r="R37" s="59">
        <v>45310</v>
      </c>
      <c r="S37" s="31">
        <v>5</v>
      </c>
      <c r="T37" s="215">
        <f t="shared" si="0"/>
        <v>120517.54350000001</v>
      </c>
    </row>
    <row r="38" spans="1:20" ht="38.25">
      <c r="A38" s="3">
        <v>29</v>
      </c>
      <c r="B38" s="5" t="s">
        <v>995</v>
      </c>
      <c r="C38" s="17" t="s">
        <v>996</v>
      </c>
      <c r="D38" s="3" t="s">
        <v>997</v>
      </c>
      <c r="E38" s="3" t="s">
        <v>997</v>
      </c>
      <c r="F38" s="20" t="s">
        <v>991</v>
      </c>
      <c r="G38" s="328">
        <v>39454684</v>
      </c>
      <c r="H38" s="322" t="s">
        <v>998</v>
      </c>
      <c r="I38" s="336" t="s">
        <v>999</v>
      </c>
      <c r="J38" s="21">
        <v>43217</v>
      </c>
      <c r="K38" s="21">
        <v>43269</v>
      </c>
      <c r="L38" s="29">
        <v>45826</v>
      </c>
      <c r="M38" s="22">
        <v>0.38550000000000001</v>
      </c>
      <c r="N38" s="23" t="s">
        <v>1000</v>
      </c>
      <c r="O38" s="24">
        <v>899888.29</v>
      </c>
      <c r="P38" s="25">
        <v>43217</v>
      </c>
      <c r="Q38" s="26">
        <v>976418.61</v>
      </c>
      <c r="R38" s="59">
        <v>45310</v>
      </c>
      <c r="S38" s="31">
        <v>12</v>
      </c>
      <c r="T38" s="215">
        <f t="shared" si="0"/>
        <v>117170.23319999999</v>
      </c>
    </row>
    <row r="39" spans="1:20" ht="38.25">
      <c r="A39" s="3">
        <v>30</v>
      </c>
      <c r="B39" s="5" t="s">
        <v>1001</v>
      </c>
      <c r="C39" s="17" t="s">
        <v>884</v>
      </c>
      <c r="D39" s="18" t="s">
        <v>885</v>
      </c>
      <c r="E39" s="16" t="s">
        <v>885</v>
      </c>
      <c r="F39" s="20" t="s">
        <v>991</v>
      </c>
      <c r="G39" s="328">
        <v>39454684</v>
      </c>
      <c r="H39" s="322" t="s">
        <v>998</v>
      </c>
      <c r="I39" s="336" t="s">
        <v>999</v>
      </c>
      <c r="J39" s="21">
        <v>44407</v>
      </c>
      <c r="K39" s="21">
        <v>44407</v>
      </c>
      <c r="L39" s="29">
        <v>46964</v>
      </c>
      <c r="M39" s="22">
        <v>0.21</v>
      </c>
      <c r="N39" s="23" t="s">
        <v>1000</v>
      </c>
      <c r="O39" s="24">
        <v>490211.52</v>
      </c>
      <c r="P39" s="25">
        <v>44315</v>
      </c>
      <c r="Q39" s="26">
        <v>531901.18999999994</v>
      </c>
      <c r="R39" s="59">
        <v>45310</v>
      </c>
      <c r="S39" s="31">
        <v>12</v>
      </c>
      <c r="T39" s="215">
        <f t="shared" si="0"/>
        <v>63828.142799999994</v>
      </c>
    </row>
    <row r="40" spans="1:20" ht="44.25" customHeight="1">
      <c r="A40" s="3">
        <v>31</v>
      </c>
      <c r="B40" s="72" t="s">
        <v>1002</v>
      </c>
      <c r="C40" s="23" t="s">
        <v>897</v>
      </c>
      <c r="D40" s="16" t="s">
        <v>898</v>
      </c>
      <c r="E40" s="16" t="s">
        <v>898</v>
      </c>
      <c r="F40" s="54" t="s">
        <v>1003</v>
      </c>
      <c r="G40" s="333"/>
      <c r="H40" s="334" t="s">
        <v>1004</v>
      </c>
      <c r="I40" s="335" t="s">
        <v>1005</v>
      </c>
      <c r="J40" s="73">
        <v>38940</v>
      </c>
      <c r="K40" s="73">
        <v>38940</v>
      </c>
      <c r="L40" s="73">
        <v>49841</v>
      </c>
      <c r="M40" s="76">
        <v>0.80100000000000005</v>
      </c>
      <c r="N40" s="77" t="s">
        <v>883</v>
      </c>
      <c r="O40" s="78">
        <v>65762.100000000006</v>
      </c>
      <c r="P40" s="79">
        <v>41813</v>
      </c>
      <c r="Q40" s="80">
        <v>538463.18000000005</v>
      </c>
      <c r="R40" s="59">
        <v>45310</v>
      </c>
      <c r="S40" s="54">
        <v>7</v>
      </c>
      <c r="T40" s="215">
        <f t="shared" si="0"/>
        <v>37692.422600000005</v>
      </c>
    </row>
    <row r="41" spans="1:20" ht="38.25">
      <c r="A41" s="3">
        <v>32</v>
      </c>
      <c r="B41" s="5" t="s">
        <v>1006</v>
      </c>
      <c r="C41" s="17" t="s">
        <v>996</v>
      </c>
      <c r="D41" s="3" t="s">
        <v>997</v>
      </c>
      <c r="E41" s="3" t="s">
        <v>997</v>
      </c>
      <c r="F41" s="20" t="s">
        <v>991</v>
      </c>
      <c r="G41" s="328">
        <v>39454684</v>
      </c>
      <c r="H41" s="322" t="s">
        <v>998</v>
      </c>
      <c r="I41" s="336" t="s">
        <v>999</v>
      </c>
      <c r="J41" s="21">
        <v>43654</v>
      </c>
      <c r="K41" s="21">
        <v>43654</v>
      </c>
      <c r="L41" s="29">
        <v>46208</v>
      </c>
      <c r="M41" s="22">
        <v>0.3</v>
      </c>
      <c r="N41" s="23" t="s">
        <v>1000</v>
      </c>
      <c r="O41" s="24">
        <v>700302.17</v>
      </c>
      <c r="P41" s="25">
        <v>43651</v>
      </c>
      <c r="Q41" s="26">
        <v>759858.84</v>
      </c>
      <c r="R41" s="59">
        <v>45310</v>
      </c>
      <c r="S41" s="31">
        <v>12</v>
      </c>
      <c r="T41" s="215">
        <f t="shared" si="0"/>
        <v>91183.060799999992</v>
      </c>
    </row>
    <row r="42" spans="1:20" ht="26.25">
      <c r="A42" s="3">
        <v>33</v>
      </c>
      <c r="B42" s="5" t="s">
        <v>1007</v>
      </c>
      <c r="C42" s="17" t="s">
        <v>1008</v>
      </c>
      <c r="D42" t="s">
        <v>1009</v>
      </c>
      <c r="E42" t="s">
        <v>1009</v>
      </c>
      <c r="G42" s="328">
        <v>33862865</v>
      </c>
      <c r="H42" s="322" t="s">
        <v>1010</v>
      </c>
      <c r="I42" s="322" t="s">
        <v>1011</v>
      </c>
      <c r="J42" s="21">
        <v>43463</v>
      </c>
      <c r="M42" s="22">
        <v>2.3999999999999998E-3</v>
      </c>
      <c r="Q42" s="26">
        <v>5853.03</v>
      </c>
      <c r="R42" s="59"/>
      <c r="S42" s="31">
        <v>12</v>
      </c>
      <c r="T42" s="215">
        <f t="shared" si="0"/>
        <v>702.36359999999991</v>
      </c>
    </row>
    <row r="43" spans="1:20" ht="38.25">
      <c r="A43" s="3">
        <v>34</v>
      </c>
      <c r="B43" s="5" t="s">
        <v>1012</v>
      </c>
      <c r="C43" s="17" t="s">
        <v>884</v>
      </c>
      <c r="D43" s="18" t="s">
        <v>885</v>
      </c>
      <c r="E43" s="18" t="s">
        <v>885</v>
      </c>
      <c r="F43" s="20" t="s">
        <v>991</v>
      </c>
      <c r="G43" s="328">
        <v>33862865</v>
      </c>
      <c r="H43" s="322" t="s">
        <v>1010</v>
      </c>
      <c r="I43" s="322" t="s">
        <v>993</v>
      </c>
      <c r="J43" s="21">
        <v>44552</v>
      </c>
      <c r="K43" s="21" t="s">
        <v>1013</v>
      </c>
      <c r="L43" s="29">
        <v>49556</v>
      </c>
      <c r="M43" s="22">
        <v>2.3999999999999998E-3</v>
      </c>
      <c r="N43" s="23" t="s">
        <v>1000</v>
      </c>
      <c r="O43" s="24">
        <v>5609.39</v>
      </c>
      <c r="P43" s="25">
        <v>44552</v>
      </c>
      <c r="Q43" s="26">
        <v>5111.59</v>
      </c>
      <c r="R43" s="59">
        <v>45313</v>
      </c>
      <c r="S43" s="31">
        <v>12</v>
      </c>
      <c r="T43" s="215">
        <f t="shared" si="0"/>
        <v>613.39080000000001</v>
      </c>
    </row>
    <row r="44" spans="1:20" ht="51">
      <c r="A44" s="3">
        <v>35</v>
      </c>
      <c r="B44" s="5" t="s">
        <v>1014</v>
      </c>
      <c r="C44" s="17" t="s">
        <v>884</v>
      </c>
      <c r="D44" s="18" t="s">
        <v>885</v>
      </c>
      <c r="E44" s="3" t="s">
        <v>1015</v>
      </c>
      <c r="F44" s="20" t="s">
        <v>991</v>
      </c>
      <c r="G44" s="328">
        <v>41369876</v>
      </c>
      <c r="H44" s="322" t="s">
        <v>992</v>
      </c>
      <c r="I44" s="322" t="s">
        <v>993</v>
      </c>
      <c r="J44" s="21">
        <v>43651</v>
      </c>
      <c r="K44" s="21">
        <v>43654</v>
      </c>
      <c r="L44" s="29">
        <v>46208</v>
      </c>
      <c r="M44" s="22">
        <v>5.5</v>
      </c>
      <c r="N44" s="23" t="s">
        <v>994</v>
      </c>
      <c r="O44" s="24">
        <v>7008577.5300000003</v>
      </c>
      <c r="P44" s="25">
        <v>43654</v>
      </c>
      <c r="Q44" s="26">
        <v>6706596.7400000002</v>
      </c>
      <c r="R44" s="59">
        <v>45310</v>
      </c>
      <c r="S44" s="31">
        <v>12</v>
      </c>
      <c r="T44" s="215">
        <f t="shared" si="0"/>
        <v>804791.60880000005</v>
      </c>
    </row>
    <row r="45" spans="1:20" ht="51">
      <c r="A45" s="3">
        <v>36</v>
      </c>
      <c r="B45" s="5" t="s">
        <v>1016</v>
      </c>
      <c r="C45" s="17" t="s">
        <v>884</v>
      </c>
      <c r="D45" s="18" t="s">
        <v>885</v>
      </c>
      <c r="E45" s="3" t="s">
        <v>1015</v>
      </c>
      <c r="F45" s="20" t="s">
        <v>991</v>
      </c>
      <c r="G45" s="328">
        <v>41369876</v>
      </c>
      <c r="H45" s="322" t="s">
        <v>992</v>
      </c>
      <c r="I45" s="322" t="s">
        <v>1017</v>
      </c>
      <c r="J45" s="21">
        <v>43651</v>
      </c>
      <c r="K45" s="21">
        <v>43658</v>
      </c>
      <c r="L45" s="29">
        <v>46208</v>
      </c>
      <c r="M45" s="22">
        <v>3.9767000000000001</v>
      </c>
      <c r="N45" s="23" t="s">
        <v>994</v>
      </c>
      <c r="O45" s="24">
        <v>5067456.42</v>
      </c>
      <c r="P45" s="25">
        <v>43651</v>
      </c>
      <c r="Q45" s="26">
        <v>4849113.32</v>
      </c>
      <c r="R45" s="27">
        <v>45310</v>
      </c>
      <c r="S45" s="31">
        <v>12</v>
      </c>
      <c r="T45" s="215">
        <f t="shared" si="0"/>
        <v>581893.59840000002</v>
      </c>
    </row>
    <row r="46" spans="1:20" ht="51">
      <c r="A46" s="3">
        <v>37</v>
      </c>
      <c r="B46" s="5" t="s">
        <v>1018</v>
      </c>
      <c r="C46" s="17" t="s">
        <v>884</v>
      </c>
      <c r="D46" s="18" t="s">
        <v>885</v>
      </c>
      <c r="E46" s="3" t="s">
        <v>1015</v>
      </c>
      <c r="F46" s="20" t="s">
        <v>991</v>
      </c>
      <c r="G46" s="328">
        <v>41369876</v>
      </c>
      <c r="H46" s="322" t="s">
        <v>992</v>
      </c>
      <c r="I46" s="322" t="s">
        <v>993</v>
      </c>
      <c r="J46" s="21">
        <v>43651</v>
      </c>
      <c r="K46" s="21">
        <v>43658</v>
      </c>
      <c r="L46" s="29">
        <v>46208</v>
      </c>
      <c r="M46" s="22">
        <v>2.8</v>
      </c>
      <c r="N46" s="23" t="s">
        <v>994</v>
      </c>
      <c r="O46" s="24">
        <v>3568003.11</v>
      </c>
      <c r="P46" s="25">
        <v>43651</v>
      </c>
      <c r="Q46" s="26">
        <v>3414267.43</v>
      </c>
      <c r="R46" s="27">
        <v>45310</v>
      </c>
      <c r="S46" s="31">
        <v>12</v>
      </c>
      <c r="T46" s="215">
        <f t="shared" si="0"/>
        <v>409712.09159999999</v>
      </c>
    </row>
    <row r="47" spans="1:20" ht="25.5">
      <c r="A47" s="3">
        <v>38</v>
      </c>
      <c r="B47" s="81" t="s">
        <v>1022</v>
      </c>
      <c r="C47" s="17" t="s">
        <v>884</v>
      </c>
      <c r="D47" s="82" t="s">
        <v>879</v>
      </c>
      <c r="E47" s="44" t="s">
        <v>1020</v>
      </c>
      <c r="F47" s="44" t="s">
        <v>1021</v>
      </c>
      <c r="H47" s="337" t="s">
        <v>1023</v>
      </c>
      <c r="I47" s="338" t="s">
        <v>1024</v>
      </c>
      <c r="J47" s="64">
        <v>43223</v>
      </c>
      <c r="K47" s="64">
        <v>43245</v>
      </c>
      <c r="L47" s="64">
        <v>52354</v>
      </c>
      <c r="M47" s="84">
        <v>3.4700000000000002E-2</v>
      </c>
      <c r="N47" s="85" t="s">
        <v>989</v>
      </c>
      <c r="O47" s="86">
        <v>28401.24</v>
      </c>
      <c r="P47" s="87">
        <v>43223</v>
      </c>
      <c r="Q47" s="88">
        <v>185081.75</v>
      </c>
      <c r="R47" s="27">
        <v>45313</v>
      </c>
      <c r="S47" s="44">
        <v>3</v>
      </c>
      <c r="T47" s="215">
        <f t="shared" si="0"/>
        <v>5552.4524999999994</v>
      </c>
    </row>
    <row r="48" spans="1:20" ht="25.5">
      <c r="A48" s="3">
        <v>39</v>
      </c>
      <c r="B48" s="81" t="s">
        <v>1025</v>
      </c>
      <c r="C48" s="85" t="s">
        <v>1019</v>
      </c>
      <c r="D48" s="44" t="s">
        <v>1020</v>
      </c>
      <c r="E48" s="44" t="s">
        <v>1020</v>
      </c>
      <c r="F48" s="44" t="s">
        <v>1021</v>
      </c>
      <c r="H48" s="339" t="s">
        <v>1026</v>
      </c>
      <c r="I48" s="338" t="s">
        <v>882</v>
      </c>
      <c r="J48" s="64">
        <v>39078</v>
      </c>
      <c r="K48" s="64">
        <v>39107</v>
      </c>
      <c r="L48" s="29">
        <v>57984</v>
      </c>
      <c r="M48" s="84">
        <v>1.78E-2</v>
      </c>
      <c r="N48" s="85" t="s">
        <v>883</v>
      </c>
      <c r="O48" s="86">
        <v>106051.29</v>
      </c>
      <c r="P48" s="89"/>
      <c r="Q48" s="88">
        <v>237352.68</v>
      </c>
      <c r="R48" s="27">
        <v>45310</v>
      </c>
      <c r="S48" s="44">
        <v>3</v>
      </c>
      <c r="T48" s="215">
        <f t="shared" si="0"/>
        <v>7120.5803999999998</v>
      </c>
    </row>
    <row r="49" spans="1:20" ht="25.5">
      <c r="A49" s="3">
        <v>40</v>
      </c>
      <c r="B49" s="81" t="s">
        <v>1029</v>
      </c>
      <c r="C49" s="17" t="s">
        <v>884</v>
      </c>
      <c r="D49" s="82" t="s">
        <v>879</v>
      </c>
      <c r="E49" s="44" t="s">
        <v>1020</v>
      </c>
      <c r="F49" s="44" t="s">
        <v>1021</v>
      </c>
      <c r="G49" s="340"/>
      <c r="H49" s="341" t="s">
        <v>1030</v>
      </c>
      <c r="I49" s="338" t="s">
        <v>1031</v>
      </c>
      <c r="J49" s="64">
        <v>44125</v>
      </c>
      <c r="K49" s="64">
        <v>44154</v>
      </c>
      <c r="L49" s="64">
        <v>49603</v>
      </c>
      <c r="M49" s="84">
        <v>5.8599999999999999E-2</v>
      </c>
      <c r="N49" s="85" t="s">
        <v>1032</v>
      </c>
      <c r="O49" s="86">
        <v>1336.65</v>
      </c>
      <c r="P49" s="89"/>
      <c r="Q49" s="88">
        <v>1359.07</v>
      </c>
      <c r="R49" s="27">
        <v>45310</v>
      </c>
      <c r="S49" s="44">
        <v>3</v>
      </c>
      <c r="T49" s="215">
        <f t="shared" si="0"/>
        <v>40.772099999999995</v>
      </c>
    </row>
    <row r="50" spans="1:20" ht="25.5">
      <c r="A50" s="3">
        <v>41</v>
      </c>
      <c r="B50" s="81" t="s">
        <v>1033</v>
      </c>
      <c r="C50" s="17" t="s">
        <v>884</v>
      </c>
      <c r="D50" s="82" t="s">
        <v>879</v>
      </c>
      <c r="E50" s="44" t="s">
        <v>1020</v>
      </c>
      <c r="F50" s="44" t="s">
        <v>1021</v>
      </c>
      <c r="G50" s="340"/>
      <c r="H50" s="341" t="s">
        <v>1034</v>
      </c>
      <c r="I50" s="338" t="s">
        <v>1035</v>
      </c>
      <c r="J50" s="64">
        <v>42055</v>
      </c>
      <c r="K50" s="64">
        <v>42079</v>
      </c>
      <c r="L50" s="64">
        <v>45732</v>
      </c>
      <c r="M50" s="84">
        <v>0.05</v>
      </c>
      <c r="N50" s="85" t="s">
        <v>1036</v>
      </c>
      <c r="O50" s="86">
        <v>80070.66</v>
      </c>
      <c r="P50" s="87">
        <v>42796</v>
      </c>
      <c r="Q50" s="88">
        <v>513605.05</v>
      </c>
      <c r="R50" s="27">
        <v>45310</v>
      </c>
      <c r="S50" s="44">
        <v>7</v>
      </c>
      <c r="T50" s="215">
        <f t="shared" si="0"/>
        <v>35952.353500000005</v>
      </c>
    </row>
    <row r="51" spans="1:20" ht="38.25">
      <c r="A51" s="3">
        <v>42</v>
      </c>
      <c r="B51" s="5" t="s">
        <v>1037</v>
      </c>
      <c r="C51" s="17" t="s">
        <v>884</v>
      </c>
      <c r="D51" s="18" t="s">
        <v>885</v>
      </c>
      <c r="E51" s="16" t="s">
        <v>885</v>
      </c>
      <c r="F51" s="20" t="s">
        <v>1038</v>
      </c>
      <c r="G51" s="328">
        <v>39454684</v>
      </c>
      <c r="H51" s="322" t="s">
        <v>998</v>
      </c>
      <c r="I51" s="336" t="s">
        <v>999</v>
      </c>
      <c r="J51" s="21">
        <v>44407</v>
      </c>
      <c r="K51" s="21">
        <v>44407</v>
      </c>
      <c r="L51" s="29">
        <v>46964</v>
      </c>
      <c r="M51" s="22">
        <v>0.05</v>
      </c>
      <c r="N51" s="23" t="s">
        <v>1000</v>
      </c>
      <c r="O51" s="24">
        <v>123740.51</v>
      </c>
      <c r="P51" s="25">
        <v>44315</v>
      </c>
      <c r="Q51" s="26">
        <v>126447.09</v>
      </c>
      <c r="R51" s="27">
        <v>45310</v>
      </c>
      <c r="S51" s="31">
        <v>12</v>
      </c>
      <c r="T51" s="215">
        <f t="shared" si="0"/>
        <v>15173.650799999999</v>
      </c>
    </row>
    <row r="52" spans="1:20" ht="38.25">
      <c r="A52" s="3">
        <v>43</v>
      </c>
      <c r="B52" s="5" t="s">
        <v>1039</v>
      </c>
      <c r="C52" s="17" t="s">
        <v>884</v>
      </c>
      <c r="D52" s="18" t="s">
        <v>879</v>
      </c>
      <c r="E52" s="54" t="s">
        <v>917</v>
      </c>
      <c r="F52" s="20" t="s">
        <v>1038</v>
      </c>
      <c r="G52" s="328" t="s">
        <v>1040</v>
      </c>
      <c r="H52" s="322" t="s">
        <v>998</v>
      </c>
      <c r="I52" s="336" t="s">
        <v>999</v>
      </c>
      <c r="J52" s="21">
        <v>42933</v>
      </c>
      <c r="K52" s="21">
        <v>42942</v>
      </c>
      <c r="L52" s="29">
        <v>45499</v>
      </c>
      <c r="M52" s="22">
        <v>1.2079</v>
      </c>
      <c r="N52" s="23" t="s">
        <v>1000</v>
      </c>
      <c r="O52" s="24">
        <v>3104801.74</v>
      </c>
      <c r="P52" s="25">
        <v>42933</v>
      </c>
      <c r="Q52" s="26">
        <v>3054708.78</v>
      </c>
      <c r="R52" s="27">
        <v>45310</v>
      </c>
      <c r="S52" s="31">
        <v>8</v>
      </c>
      <c r="T52" s="215">
        <f t="shared" si="0"/>
        <v>244376.70239999998</v>
      </c>
    </row>
    <row r="53" spans="1:20" ht="38.25">
      <c r="A53" s="3">
        <v>44</v>
      </c>
      <c r="B53" s="5" t="s">
        <v>1041</v>
      </c>
      <c r="C53" s="17" t="s">
        <v>996</v>
      </c>
      <c r="D53" s="3" t="s">
        <v>997</v>
      </c>
      <c r="E53" s="3" t="s">
        <v>997</v>
      </c>
      <c r="F53" s="20" t="s">
        <v>1038</v>
      </c>
      <c r="G53" s="328">
        <v>39454684</v>
      </c>
      <c r="H53" s="322" t="s">
        <v>998</v>
      </c>
      <c r="I53" s="336" t="s">
        <v>999</v>
      </c>
      <c r="J53" s="21">
        <v>43432</v>
      </c>
      <c r="K53" s="21">
        <v>43480</v>
      </c>
      <c r="L53" s="29">
        <v>45989</v>
      </c>
      <c r="M53" s="22">
        <v>0.4738</v>
      </c>
      <c r="N53" s="23" t="s">
        <v>1000</v>
      </c>
      <c r="O53" s="24">
        <v>1172565.07</v>
      </c>
      <c r="P53" s="25">
        <v>43432</v>
      </c>
      <c r="Q53" s="26">
        <v>1198212.6200000001</v>
      </c>
      <c r="R53" s="27">
        <v>45310</v>
      </c>
      <c r="S53" s="31">
        <v>12</v>
      </c>
      <c r="T53" s="215">
        <f t="shared" si="0"/>
        <v>143785.51440000001</v>
      </c>
    </row>
    <row r="54" spans="1:20" ht="25.5">
      <c r="A54" s="3">
        <v>45</v>
      </c>
      <c r="B54" s="81" t="s">
        <v>1042</v>
      </c>
      <c r="C54" s="17" t="s">
        <v>884</v>
      </c>
      <c r="D54" s="82" t="s">
        <v>879</v>
      </c>
      <c r="E54" s="44" t="s">
        <v>1020</v>
      </c>
      <c r="F54" s="44" t="s">
        <v>1020</v>
      </c>
      <c r="G54" s="340"/>
      <c r="H54" s="341" t="s">
        <v>1043</v>
      </c>
      <c r="I54" s="330" t="s">
        <v>882</v>
      </c>
      <c r="J54" s="64">
        <v>43847</v>
      </c>
      <c r="K54" s="64">
        <v>43847</v>
      </c>
      <c r="L54" s="64">
        <v>61714</v>
      </c>
      <c r="M54" s="84">
        <v>0.69220000000000004</v>
      </c>
      <c r="N54" s="23" t="s">
        <v>913</v>
      </c>
      <c r="O54" s="86">
        <v>11124.87</v>
      </c>
      <c r="P54" s="87">
        <v>43273</v>
      </c>
      <c r="Q54" s="88">
        <v>14796.01</v>
      </c>
      <c r="R54" s="27">
        <v>45310</v>
      </c>
      <c r="S54" s="44">
        <v>3</v>
      </c>
      <c r="T54" s="215">
        <f t="shared" si="0"/>
        <v>443.88029999999998</v>
      </c>
    </row>
    <row r="55" spans="1:20" ht="25.5">
      <c r="A55" s="3">
        <v>46</v>
      </c>
      <c r="B55" s="15" t="s">
        <v>1046</v>
      </c>
      <c r="E55" s="16" t="s">
        <v>867</v>
      </c>
      <c r="F55" s="16" t="s">
        <v>868</v>
      </c>
      <c r="H55" s="329" t="s">
        <v>1047</v>
      </c>
      <c r="I55" s="330" t="s">
        <v>868</v>
      </c>
      <c r="J55" s="21">
        <v>36564</v>
      </c>
      <c r="K55" s="21">
        <v>36564</v>
      </c>
      <c r="L55" s="21">
        <v>45696</v>
      </c>
      <c r="M55" s="55">
        <v>4.4999999999999998E-2</v>
      </c>
      <c r="N55" s="17" t="s">
        <v>883</v>
      </c>
      <c r="O55" s="56">
        <v>10602</v>
      </c>
      <c r="P55" s="69"/>
      <c r="Q55" s="58" t="s">
        <v>1048</v>
      </c>
      <c r="R55" s="59"/>
      <c r="S55" s="16" t="s">
        <v>1049</v>
      </c>
      <c r="T55" s="215" t="e">
        <f t="shared" si="0"/>
        <v>#VALUE!</v>
      </c>
    </row>
    <row r="56" spans="1:20" ht="38.25">
      <c r="A56" s="3">
        <v>47</v>
      </c>
      <c r="B56" s="15" t="s">
        <v>1050</v>
      </c>
      <c r="C56" s="17" t="s">
        <v>884</v>
      </c>
      <c r="D56" s="18" t="s">
        <v>879</v>
      </c>
      <c r="E56" s="16" t="s">
        <v>867</v>
      </c>
      <c r="F56" s="16" t="s">
        <v>868</v>
      </c>
      <c r="H56" s="329" t="s">
        <v>1051</v>
      </c>
      <c r="I56" s="330" t="s">
        <v>1052</v>
      </c>
      <c r="J56" s="21">
        <v>42426</v>
      </c>
      <c r="K56" s="21">
        <v>42426</v>
      </c>
      <c r="L56" s="21">
        <v>55210</v>
      </c>
      <c r="M56" s="55">
        <v>0.1143</v>
      </c>
      <c r="N56" s="17" t="s">
        <v>928</v>
      </c>
      <c r="O56" s="56">
        <v>22937.34</v>
      </c>
      <c r="P56" s="69"/>
      <c r="Q56" s="58">
        <v>1199328.0900000001</v>
      </c>
      <c r="R56" s="59">
        <v>45310</v>
      </c>
      <c r="S56" s="16">
        <v>3</v>
      </c>
      <c r="T56" s="215">
        <f t="shared" si="0"/>
        <v>35979.842700000001</v>
      </c>
    </row>
    <row r="57" spans="1:20" ht="25.5">
      <c r="A57" s="3">
        <v>48</v>
      </c>
      <c r="B57" s="5" t="s">
        <v>1053</v>
      </c>
      <c r="C57" s="17" t="s">
        <v>884</v>
      </c>
      <c r="D57" s="49" t="s">
        <v>885</v>
      </c>
      <c r="E57" s="16" t="s">
        <v>885</v>
      </c>
      <c r="F57" s="20" t="s">
        <v>1054</v>
      </c>
      <c r="G57" s="328">
        <v>43169460</v>
      </c>
      <c r="H57" s="322" t="s">
        <v>1055</v>
      </c>
      <c r="I57" s="336" t="s">
        <v>1056</v>
      </c>
      <c r="J57" s="21">
        <v>44544</v>
      </c>
      <c r="K57" s="21">
        <v>44544</v>
      </c>
      <c r="L57" s="29">
        <v>47101</v>
      </c>
      <c r="M57" s="22">
        <v>0.18390000000000001</v>
      </c>
      <c r="N57" s="23" t="s">
        <v>862</v>
      </c>
      <c r="O57" s="24">
        <v>977.34</v>
      </c>
      <c r="P57" s="25">
        <v>44491</v>
      </c>
      <c r="Q57" s="26">
        <v>1029.77</v>
      </c>
      <c r="R57" s="59">
        <v>45310</v>
      </c>
      <c r="S57" s="31">
        <v>12</v>
      </c>
      <c r="T57" s="215">
        <f t="shared" si="0"/>
        <v>123.57239999999999</v>
      </c>
    </row>
    <row r="58" spans="1:20" ht="33.75" customHeight="1">
      <c r="A58" s="3">
        <v>49</v>
      </c>
      <c r="B58" s="5" t="s">
        <v>1057</v>
      </c>
      <c r="C58" s="17" t="s">
        <v>884</v>
      </c>
      <c r="D58" s="49" t="s">
        <v>885</v>
      </c>
      <c r="E58" s="16" t="s">
        <v>885</v>
      </c>
      <c r="F58" s="20" t="s">
        <v>1054</v>
      </c>
      <c r="G58" s="328">
        <v>43169460</v>
      </c>
      <c r="H58" s="322" t="s">
        <v>876</v>
      </c>
      <c r="I58" s="336" t="s">
        <v>1056</v>
      </c>
      <c r="J58" s="21">
        <v>44536</v>
      </c>
      <c r="K58" s="21">
        <v>44536</v>
      </c>
      <c r="L58" s="29">
        <v>47093</v>
      </c>
      <c r="M58" s="22">
        <v>0.79159999999999997</v>
      </c>
      <c r="N58" s="23" t="s">
        <v>862</v>
      </c>
      <c r="O58" s="24">
        <v>16250.61</v>
      </c>
      <c r="P58" s="25">
        <v>44491</v>
      </c>
      <c r="Q58" s="26">
        <v>17091.080000000002</v>
      </c>
      <c r="R58" s="59">
        <v>45310</v>
      </c>
      <c r="S58" s="31">
        <v>12</v>
      </c>
      <c r="T58" s="215">
        <f t="shared" si="0"/>
        <v>2050.9295999999999</v>
      </c>
    </row>
    <row r="59" spans="1:20" ht="25.5">
      <c r="A59" s="3">
        <v>50</v>
      </c>
      <c r="B59" s="5" t="s">
        <v>1058</v>
      </c>
      <c r="C59" s="17" t="s">
        <v>884</v>
      </c>
      <c r="D59" s="49" t="s">
        <v>885</v>
      </c>
      <c r="E59" s="16" t="s">
        <v>885</v>
      </c>
      <c r="F59" s="20" t="s">
        <v>1054</v>
      </c>
      <c r="G59" s="328">
        <v>43169460</v>
      </c>
      <c r="H59" s="322" t="s">
        <v>876</v>
      </c>
      <c r="I59" s="336" t="s">
        <v>1056</v>
      </c>
      <c r="J59" s="21">
        <v>44544</v>
      </c>
      <c r="K59" s="21">
        <v>44544</v>
      </c>
      <c r="L59" s="29">
        <v>47101</v>
      </c>
      <c r="M59" s="22">
        <v>0.18609999999999999</v>
      </c>
      <c r="N59" s="23" t="s">
        <v>862</v>
      </c>
      <c r="O59" s="24">
        <v>989.03</v>
      </c>
      <c r="P59" s="25">
        <v>44491</v>
      </c>
      <c r="Q59" s="26">
        <v>1042.08</v>
      </c>
      <c r="R59" s="59">
        <v>45310</v>
      </c>
      <c r="S59" s="31">
        <v>12</v>
      </c>
      <c r="T59" s="215">
        <f t="shared" si="0"/>
        <v>125.04959999999998</v>
      </c>
    </row>
    <row r="60" spans="1:20" ht="25.5">
      <c r="A60" s="3">
        <v>51</v>
      </c>
      <c r="B60" s="5" t="s">
        <v>1059</v>
      </c>
      <c r="C60" s="17" t="s">
        <v>884</v>
      </c>
      <c r="D60" s="49" t="s">
        <v>885</v>
      </c>
      <c r="E60" s="16" t="s">
        <v>885</v>
      </c>
      <c r="F60" s="20" t="s">
        <v>1054</v>
      </c>
      <c r="G60" s="328">
        <v>43169460</v>
      </c>
      <c r="H60" s="322" t="s">
        <v>876</v>
      </c>
      <c r="I60" s="336" t="s">
        <v>1056</v>
      </c>
      <c r="J60" s="21">
        <v>44544</v>
      </c>
      <c r="K60" s="21">
        <v>44544</v>
      </c>
      <c r="L60" s="29">
        <v>47101</v>
      </c>
      <c r="M60" s="22">
        <v>0.18390000000000001</v>
      </c>
      <c r="N60" s="23" t="s">
        <v>862</v>
      </c>
      <c r="O60" s="24">
        <v>977.34</v>
      </c>
      <c r="P60" s="25">
        <v>44491</v>
      </c>
      <c r="Q60" s="26">
        <v>1029.77</v>
      </c>
      <c r="R60" s="59">
        <v>45310</v>
      </c>
      <c r="S60" s="31">
        <v>12</v>
      </c>
      <c r="T60" s="215">
        <f t="shared" si="0"/>
        <v>123.57239999999999</v>
      </c>
    </row>
    <row r="61" spans="1:20" ht="25.5">
      <c r="A61" s="3">
        <v>52</v>
      </c>
      <c r="B61" s="15" t="s">
        <v>1065</v>
      </c>
      <c r="C61" s="17" t="s">
        <v>884</v>
      </c>
      <c r="D61" s="18" t="s">
        <v>879</v>
      </c>
      <c r="E61" s="16" t="s">
        <v>1061</v>
      </c>
      <c r="F61" s="16" t="s">
        <v>1060</v>
      </c>
      <c r="H61" s="329" t="s">
        <v>1062</v>
      </c>
      <c r="I61" s="330" t="s">
        <v>1063</v>
      </c>
      <c r="J61" s="21">
        <v>43228</v>
      </c>
      <c r="K61" s="21">
        <v>43241</v>
      </c>
      <c r="L61" s="21">
        <v>45785</v>
      </c>
      <c r="M61" s="55">
        <v>6.4299999999999996E-2</v>
      </c>
      <c r="N61" s="17" t="s">
        <v>1064</v>
      </c>
      <c r="O61" s="56">
        <v>0</v>
      </c>
      <c r="P61" s="69">
        <v>2018</v>
      </c>
      <c r="Q61" s="58">
        <v>186057.2</v>
      </c>
      <c r="R61" s="59">
        <v>45310</v>
      </c>
      <c r="S61" s="60">
        <v>8</v>
      </c>
      <c r="T61" s="215">
        <f t="shared" si="0"/>
        <v>14884.576000000001</v>
      </c>
    </row>
    <row r="62" spans="1:20" ht="25.5">
      <c r="A62" s="3">
        <v>53</v>
      </c>
      <c r="B62" s="32" t="s">
        <v>1066</v>
      </c>
      <c r="C62" s="17" t="s">
        <v>884</v>
      </c>
      <c r="D62" s="35" t="s">
        <v>879</v>
      </c>
      <c r="E62" s="36" t="s">
        <v>1067</v>
      </c>
      <c r="F62" s="36" t="s">
        <v>1068</v>
      </c>
      <c r="G62" s="323"/>
      <c r="H62" s="324" t="s">
        <v>1069</v>
      </c>
      <c r="I62" s="325" t="s">
        <v>1068</v>
      </c>
      <c r="J62" s="33">
        <v>42712</v>
      </c>
      <c r="K62" s="33">
        <v>42747</v>
      </c>
      <c r="L62" s="33">
        <v>45303</v>
      </c>
      <c r="M62" s="37">
        <v>9.4</v>
      </c>
      <c r="N62" s="34" t="s">
        <v>862</v>
      </c>
      <c r="O62" s="38">
        <v>50134.81</v>
      </c>
      <c r="P62" s="39">
        <v>2016</v>
      </c>
      <c r="Q62" s="40">
        <v>127784.11</v>
      </c>
      <c r="R62" s="59">
        <v>45310</v>
      </c>
      <c r="S62" s="37">
        <v>8.48</v>
      </c>
      <c r="T62" s="215">
        <f t="shared" si="0"/>
        <v>10836.092527999999</v>
      </c>
    </row>
    <row r="63" spans="1:20" ht="25.5">
      <c r="A63" s="3">
        <v>54</v>
      </c>
      <c r="B63" s="32" t="s">
        <v>1070</v>
      </c>
      <c r="C63" s="17" t="s">
        <v>884</v>
      </c>
      <c r="D63" s="35" t="s">
        <v>879</v>
      </c>
      <c r="E63" s="36" t="s">
        <v>1067</v>
      </c>
      <c r="F63" s="36" t="s">
        <v>1068</v>
      </c>
      <c r="G63" s="323"/>
      <c r="H63" s="324" t="s">
        <v>1071</v>
      </c>
      <c r="I63" s="325" t="s">
        <v>1068</v>
      </c>
      <c r="J63" s="33">
        <v>43263</v>
      </c>
      <c r="K63" s="53">
        <v>43443</v>
      </c>
      <c r="L63" s="33">
        <v>45820</v>
      </c>
      <c r="M63" s="37">
        <v>4.3075999999999999</v>
      </c>
      <c r="N63" s="34" t="s">
        <v>862</v>
      </c>
      <c r="O63" s="38">
        <v>24973.87</v>
      </c>
      <c r="P63" s="39">
        <v>2018</v>
      </c>
      <c r="Q63" s="40">
        <v>15349.61</v>
      </c>
      <c r="R63" s="59">
        <v>45310</v>
      </c>
      <c r="S63" s="90">
        <v>8.08</v>
      </c>
      <c r="T63" s="215">
        <f t="shared" si="0"/>
        <v>1240.248488</v>
      </c>
    </row>
    <row r="64" spans="1:20" ht="12.75">
      <c r="A64" s="3">
        <v>55</v>
      </c>
      <c r="B64" s="5" t="s">
        <v>1074</v>
      </c>
      <c r="C64" s="17" t="s">
        <v>884</v>
      </c>
      <c r="D64" s="18" t="s">
        <v>885</v>
      </c>
      <c r="E64" s="16" t="s">
        <v>885</v>
      </c>
      <c r="F64" s="20" t="s">
        <v>1075</v>
      </c>
      <c r="G64" s="328">
        <v>30124457</v>
      </c>
      <c r="H64" s="329" t="s">
        <v>873</v>
      </c>
      <c r="I64" s="336" t="s">
        <v>1076</v>
      </c>
      <c r="J64" s="21">
        <v>44348</v>
      </c>
      <c r="K64" s="21">
        <v>44348</v>
      </c>
      <c r="L64" s="29">
        <v>48000</v>
      </c>
      <c r="M64" s="22">
        <v>0.28999999999999998</v>
      </c>
      <c r="N64" s="23" t="s">
        <v>862</v>
      </c>
      <c r="O64" s="24">
        <v>4940.46</v>
      </c>
      <c r="P64" s="25">
        <v>44341</v>
      </c>
      <c r="Q64" s="26">
        <v>6198.85</v>
      </c>
      <c r="R64" s="59">
        <v>45310</v>
      </c>
      <c r="S64" s="31">
        <v>12</v>
      </c>
      <c r="T64" s="215">
        <f t="shared" si="0"/>
        <v>743.86199999999997</v>
      </c>
    </row>
    <row r="65" spans="1:20" ht="12.75">
      <c r="A65" s="3">
        <v>56</v>
      </c>
      <c r="B65" s="5" t="s">
        <v>1077</v>
      </c>
      <c r="C65" s="17" t="s">
        <v>884</v>
      </c>
      <c r="D65" s="18" t="s">
        <v>885</v>
      </c>
      <c r="E65" s="16" t="s">
        <v>1072</v>
      </c>
      <c r="F65" s="20" t="s">
        <v>1075</v>
      </c>
      <c r="G65" s="328" t="s">
        <v>1078</v>
      </c>
      <c r="H65" s="329" t="s">
        <v>1079</v>
      </c>
      <c r="I65" s="336" t="s">
        <v>1076</v>
      </c>
      <c r="J65" s="21">
        <v>44419</v>
      </c>
      <c r="K65" s="21">
        <v>44419</v>
      </c>
      <c r="L65" s="29">
        <v>48071</v>
      </c>
      <c r="M65" s="22">
        <v>15.5221</v>
      </c>
      <c r="N65" s="23" t="s">
        <v>862</v>
      </c>
      <c r="O65" s="24">
        <v>177028</v>
      </c>
      <c r="P65" s="25">
        <v>44370</v>
      </c>
      <c r="Q65" s="26">
        <v>198596.02</v>
      </c>
      <c r="R65" s="59">
        <v>45310</v>
      </c>
      <c r="S65" s="31">
        <v>123.23804699999999</v>
      </c>
      <c r="T65" s="215">
        <f t="shared" si="0"/>
        <v>244745.85646772935</v>
      </c>
    </row>
    <row r="66" spans="1:20" ht="25.5">
      <c r="A66" s="3">
        <v>57</v>
      </c>
      <c r="B66" s="72" t="s">
        <v>1080</v>
      </c>
      <c r="C66" s="17" t="s">
        <v>884</v>
      </c>
      <c r="D66" s="74" t="s">
        <v>879</v>
      </c>
      <c r="E66" s="54" t="s">
        <v>1072</v>
      </c>
      <c r="F66" s="54" t="s">
        <v>1073</v>
      </c>
      <c r="G66" s="333"/>
      <c r="H66" s="334" t="s">
        <v>1081</v>
      </c>
      <c r="I66" s="335" t="s">
        <v>1073</v>
      </c>
      <c r="J66" s="73">
        <v>42705</v>
      </c>
      <c r="K66" s="73">
        <v>42774</v>
      </c>
      <c r="L66" s="73">
        <v>60602</v>
      </c>
      <c r="M66" s="76">
        <v>0.08</v>
      </c>
      <c r="N66" s="85" t="s">
        <v>989</v>
      </c>
      <c r="O66" s="78">
        <v>90501.86</v>
      </c>
      <c r="P66" s="79">
        <v>43854</v>
      </c>
      <c r="Q66" s="80">
        <v>359312.02</v>
      </c>
      <c r="R66" s="59">
        <v>45310</v>
      </c>
      <c r="S66" s="54">
        <v>3</v>
      </c>
      <c r="T66" s="215">
        <f t="shared" si="0"/>
        <v>10779.3606</v>
      </c>
    </row>
    <row r="67" spans="1:20" ht="12.75">
      <c r="A67" s="3">
        <v>58</v>
      </c>
      <c r="B67" s="5" t="s">
        <v>1082</v>
      </c>
      <c r="C67" s="17" t="s">
        <v>884</v>
      </c>
      <c r="D67" s="18" t="s">
        <v>885</v>
      </c>
      <c r="E67" s="16" t="s">
        <v>1072</v>
      </c>
      <c r="F67" s="20" t="s">
        <v>1075</v>
      </c>
      <c r="G67" s="328">
        <v>30124457</v>
      </c>
      <c r="H67" s="329" t="s">
        <v>1079</v>
      </c>
      <c r="I67" s="336" t="s">
        <v>1076</v>
      </c>
      <c r="J67" s="21">
        <v>44419</v>
      </c>
      <c r="K67" s="21">
        <v>44419</v>
      </c>
      <c r="L67" s="29">
        <v>48071</v>
      </c>
      <c r="M67" s="22">
        <v>4</v>
      </c>
      <c r="N67" s="23" t="s">
        <v>862</v>
      </c>
      <c r="O67" s="24">
        <v>14494.08</v>
      </c>
      <c r="P67" s="25">
        <v>44370</v>
      </c>
      <c r="Q67" s="26">
        <v>18325.939999999999</v>
      </c>
      <c r="R67" s="59">
        <v>45310</v>
      </c>
      <c r="S67" s="31">
        <v>43.614564999999999</v>
      </c>
      <c r="T67" s="215">
        <f t="shared" si="0"/>
        <v>7992.7790131609991</v>
      </c>
    </row>
    <row r="68" spans="1:20" ht="25.5">
      <c r="A68" s="3">
        <v>59</v>
      </c>
      <c r="B68" s="5" t="s">
        <v>1083</v>
      </c>
      <c r="C68" s="17" t="s">
        <v>884</v>
      </c>
      <c r="D68" s="18" t="s">
        <v>885</v>
      </c>
      <c r="E68" s="16" t="s">
        <v>885</v>
      </c>
      <c r="F68" s="20" t="s">
        <v>1075</v>
      </c>
      <c r="G68" s="328">
        <v>30019775</v>
      </c>
      <c r="H68" s="322" t="s">
        <v>1084</v>
      </c>
      <c r="I68" s="336" t="s">
        <v>1085</v>
      </c>
      <c r="J68" s="21">
        <v>44454</v>
      </c>
      <c r="K68" s="21">
        <v>44454</v>
      </c>
      <c r="L68" s="29">
        <v>49931</v>
      </c>
      <c r="M68" s="22">
        <v>0.21740000000000001</v>
      </c>
      <c r="N68" s="23" t="s">
        <v>1000</v>
      </c>
      <c r="O68" s="24">
        <v>135797.28</v>
      </c>
      <c r="P68" s="25">
        <v>44409</v>
      </c>
      <c r="Q68" s="26">
        <v>511006.6</v>
      </c>
      <c r="R68" s="59">
        <v>45310</v>
      </c>
      <c r="S68" s="31">
        <v>12</v>
      </c>
      <c r="T68" s="215">
        <f t="shared" si="0"/>
        <v>61320.791999999994</v>
      </c>
    </row>
    <row r="69" spans="1:20" ht="12.75">
      <c r="A69" s="3">
        <v>60</v>
      </c>
      <c r="B69" s="5" t="s">
        <v>1086</v>
      </c>
      <c r="C69" s="17" t="s">
        <v>884</v>
      </c>
      <c r="D69" s="18" t="s">
        <v>885</v>
      </c>
      <c r="E69" s="16" t="s">
        <v>1072</v>
      </c>
      <c r="F69" s="20" t="s">
        <v>1075</v>
      </c>
      <c r="G69" s="328">
        <v>30124457</v>
      </c>
      <c r="H69" s="329" t="s">
        <v>1079</v>
      </c>
      <c r="I69" s="336" t="s">
        <v>1076</v>
      </c>
      <c r="J69" s="21">
        <v>44419</v>
      </c>
      <c r="K69" s="21">
        <v>44419</v>
      </c>
      <c r="L69" s="29">
        <v>48071</v>
      </c>
      <c r="M69" s="22">
        <v>5.3944999999999999</v>
      </c>
      <c r="N69" s="23" t="s">
        <v>862</v>
      </c>
      <c r="O69" s="24">
        <v>61523.73</v>
      </c>
      <c r="P69" s="25">
        <v>44370</v>
      </c>
      <c r="Q69" s="26">
        <v>64705.7</v>
      </c>
      <c r="R69" s="59">
        <v>45310</v>
      </c>
      <c r="S69" s="31">
        <v>117.08225400000001</v>
      </c>
      <c r="T69" s="215">
        <f t="shared" si="0"/>
        <v>75758.892026478003</v>
      </c>
    </row>
    <row r="70" spans="1:20" ht="25.5">
      <c r="A70" s="3">
        <v>61</v>
      </c>
      <c r="B70" s="1" t="s">
        <v>1087</v>
      </c>
      <c r="C70" s="17" t="s">
        <v>884</v>
      </c>
      <c r="D70" s="18" t="s">
        <v>885</v>
      </c>
      <c r="E70" s="16" t="s">
        <v>898</v>
      </c>
      <c r="F70" s="2" t="s">
        <v>1073</v>
      </c>
      <c r="G70" s="326">
        <v>30124457</v>
      </c>
      <c r="H70" s="329" t="s">
        <v>873</v>
      </c>
      <c r="I70" s="327" t="s">
        <v>1088</v>
      </c>
      <c r="J70" s="91">
        <v>38950</v>
      </c>
      <c r="K70" s="91">
        <v>38950</v>
      </c>
      <c r="L70" s="91">
        <v>46255</v>
      </c>
      <c r="M70" s="55">
        <v>143.09270000000001</v>
      </c>
      <c r="N70" s="94" t="s">
        <v>862</v>
      </c>
      <c r="O70" s="222">
        <v>1594090.07</v>
      </c>
      <c r="P70" s="57">
        <v>44250</v>
      </c>
      <c r="Q70" s="58">
        <v>1901122.33</v>
      </c>
      <c r="R70" s="59">
        <v>45313</v>
      </c>
      <c r="S70" s="92">
        <v>1.1000000000000001</v>
      </c>
      <c r="T70" s="215">
        <f t="shared" si="0"/>
        <v>20912.345630000003</v>
      </c>
    </row>
    <row r="71" spans="1:20" ht="25.5">
      <c r="A71" s="3">
        <v>62</v>
      </c>
      <c r="B71" s="1" t="s">
        <v>1089</v>
      </c>
      <c r="C71" s="17" t="s">
        <v>884</v>
      </c>
      <c r="D71" s="18" t="s">
        <v>885</v>
      </c>
      <c r="E71" s="44" t="s">
        <v>1072</v>
      </c>
      <c r="F71" s="2" t="s">
        <v>1073</v>
      </c>
      <c r="G71" s="326">
        <v>30124457</v>
      </c>
      <c r="H71" s="327" t="s">
        <v>1090</v>
      </c>
      <c r="I71" s="327" t="s">
        <v>1088</v>
      </c>
      <c r="J71" s="91">
        <v>44088</v>
      </c>
      <c r="K71" s="91">
        <v>44116</v>
      </c>
      <c r="L71" s="91">
        <v>47740</v>
      </c>
      <c r="M71" s="55">
        <v>2.1717</v>
      </c>
      <c r="N71" s="94" t="s">
        <v>862</v>
      </c>
      <c r="O71" s="56">
        <v>24768.01</v>
      </c>
      <c r="P71" s="103" t="s">
        <v>1091</v>
      </c>
      <c r="Q71" s="58">
        <v>26049.01</v>
      </c>
      <c r="R71" s="59">
        <v>45310</v>
      </c>
      <c r="S71" s="92">
        <v>12</v>
      </c>
      <c r="T71" s="215">
        <f t="shared" si="0"/>
        <v>3125.8811999999998</v>
      </c>
    </row>
    <row r="72" spans="1:20" ht="25.5">
      <c r="A72" s="3">
        <v>63</v>
      </c>
      <c r="B72" s="1" t="s">
        <v>1092</v>
      </c>
      <c r="C72" s="17" t="s">
        <v>884</v>
      </c>
      <c r="D72" s="18" t="s">
        <v>885</v>
      </c>
      <c r="E72" s="44" t="s">
        <v>1072</v>
      </c>
      <c r="F72" s="2" t="s">
        <v>1073</v>
      </c>
      <c r="G72" s="326">
        <v>30124457</v>
      </c>
      <c r="H72" s="327" t="s">
        <v>1090</v>
      </c>
      <c r="I72" s="327" t="s">
        <v>1088</v>
      </c>
      <c r="J72" s="91">
        <v>44088</v>
      </c>
      <c r="K72" s="91">
        <v>44116</v>
      </c>
      <c r="L72" s="91">
        <v>47740</v>
      </c>
      <c r="M72" s="55">
        <v>2.0573000000000001</v>
      </c>
      <c r="N72" s="94" t="s">
        <v>862</v>
      </c>
      <c r="O72" s="56">
        <v>23463.29</v>
      </c>
      <c r="P72" s="69">
        <v>2020</v>
      </c>
      <c r="Q72" s="58">
        <v>24676.81</v>
      </c>
      <c r="R72" s="59">
        <v>45310</v>
      </c>
      <c r="S72" s="92">
        <v>12</v>
      </c>
      <c r="T72" s="215">
        <f t="shared" si="0"/>
        <v>2961.2172</v>
      </c>
    </row>
    <row r="73" spans="1:20" ht="25.5">
      <c r="A73" s="3">
        <v>64</v>
      </c>
      <c r="B73" s="1" t="s">
        <v>1093</v>
      </c>
      <c r="C73" s="17" t="s">
        <v>884</v>
      </c>
      <c r="D73" s="18" t="s">
        <v>885</v>
      </c>
      <c r="E73" s="44" t="s">
        <v>1072</v>
      </c>
      <c r="F73" s="2" t="s">
        <v>1073</v>
      </c>
      <c r="G73" s="326">
        <v>30124457</v>
      </c>
      <c r="H73" s="327" t="s">
        <v>1090</v>
      </c>
      <c r="I73" s="327" t="s">
        <v>1088</v>
      </c>
      <c r="J73" s="91">
        <v>44088</v>
      </c>
      <c r="K73" s="91">
        <v>44119</v>
      </c>
      <c r="L73" s="91">
        <v>47740</v>
      </c>
      <c r="M73" s="55">
        <v>1.9349000000000001</v>
      </c>
      <c r="N73" s="94" t="s">
        <v>862</v>
      </c>
      <c r="O73" s="56">
        <v>22067.34</v>
      </c>
      <c r="P73" s="69">
        <v>2020</v>
      </c>
      <c r="Q73" s="58">
        <v>23208.65</v>
      </c>
      <c r="R73" s="59">
        <v>45310</v>
      </c>
      <c r="S73" s="92">
        <v>12</v>
      </c>
      <c r="T73" s="215">
        <f t="shared" si="0"/>
        <v>2785.038</v>
      </c>
    </row>
    <row r="74" spans="1:20" ht="25.5">
      <c r="A74" s="3">
        <v>65</v>
      </c>
      <c r="B74" s="1" t="s">
        <v>1094</v>
      </c>
      <c r="C74" s="17" t="s">
        <v>884</v>
      </c>
      <c r="D74" s="18" t="s">
        <v>885</v>
      </c>
      <c r="E74" s="44" t="s">
        <v>1072</v>
      </c>
      <c r="F74" s="2" t="s">
        <v>1073</v>
      </c>
      <c r="G74" s="326">
        <v>30124457</v>
      </c>
      <c r="H74" s="327" t="s">
        <v>1090</v>
      </c>
      <c r="I74" s="327" t="s">
        <v>1088</v>
      </c>
      <c r="J74" s="91">
        <v>44088</v>
      </c>
      <c r="K74" s="91">
        <v>44123</v>
      </c>
      <c r="L74" s="91">
        <v>47740</v>
      </c>
      <c r="M74" s="55">
        <v>2.0520999999999998</v>
      </c>
      <c r="N74" s="94" t="s">
        <v>862</v>
      </c>
      <c r="O74" s="56">
        <v>31405.27</v>
      </c>
      <c r="P74" s="69">
        <v>2020</v>
      </c>
      <c r="Q74" s="58">
        <v>32819.24</v>
      </c>
      <c r="R74" s="59">
        <v>45310</v>
      </c>
      <c r="S74" s="92">
        <v>12</v>
      </c>
      <c r="T74" s="215">
        <f t="shared" ref="T74:T137" si="1">Q74*S74%</f>
        <v>3938.3087999999998</v>
      </c>
    </row>
    <row r="75" spans="1:20" ht="25.5">
      <c r="A75" s="3">
        <v>66</v>
      </c>
      <c r="B75" s="1" t="s">
        <v>1095</v>
      </c>
      <c r="C75" s="17" t="s">
        <v>884</v>
      </c>
      <c r="D75" s="18" t="s">
        <v>885</v>
      </c>
      <c r="E75" s="16" t="s">
        <v>898</v>
      </c>
      <c r="F75" s="2" t="s">
        <v>1073</v>
      </c>
      <c r="G75" s="326">
        <v>30124457</v>
      </c>
      <c r="H75" s="329" t="s">
        <v>873</v>
      </c>
      <c r="I75" s="327" t="s">
        <v>1088</v>
      </c>
      <c r="J75" s="91">
        <v>38950</v>
      </c>
      <c r="K75" s="91">
        <v>38950</v>
      </c>
      <c r="L75" s="91">
        <v>46255</v>
      </c>
      <c r="M75" s="55">
        <v>274.60789999999997</v>
      </c>
      <c r="N75" s="94" t="s">
        <v>862</v>
      </c>
      <c r="O75" s="222">
        <v>1817517.59</v>
      </c>
      <c r="P75" s="57">
        <v>44250</v>
      </c>
      <c r="Q75" s="58" t="s">
        <v>1096</v>
      </c>
      <c r="R75" s="59"/>
      <c r="S75" s="92">
        <v>1.1000000000000001</v>
      </c>
      <c r="T75" s="215" t="e">
        <f t="shared" si="1"/>
        <v>#VALUE!</v>
      </c>
    </row>
    <row r="76" spans="1:20" ht="25.5">
      <c r="A76" s="3">
        <v>67</v>
      </c>
      <c r="B76" s="1" t="s">
        <v>1097</v>
      </c>
      <c r="C76" s="17" t="s">
        <v>884</v>
      </c>
      <c r="D76" s="18" t="s">
        <v>885</v>
      </c>
      <c r="E76" s="44" t="s">
        <v>1072</v>
      </c>
      <c r="F76" s="2" t="s">
        <v>1073</v>
      </c>
      <c r="G76" s="326">
        <v>30124457</v>
      </c>
      <c r="H76" s="327" t="s">
        <v>1090</v>
      </c>
      <c r="I76" s="327" t="s">
        <v>1088</v>
      </c>
      <c r="J76" s="91">
        <v>44088</v>
      </c>
      <c r="K76" s="91">
        <v>44116</v>
      </c>
      <c r="L76" s="91">
        <v>47768</v>
      </c>
      <c r="M76" s="55">
        <v>2.5505</v>
      </c>
      <c r="N76" s="94" t="s">
        <v>862</v>
      </c>
      <c r="O76" s="56">
        <v>31338</v>
      </c>
      <c r="P76" s="69">
        <v>2020</v>
      </c>
      <c r="Q76" s="58">
        <v>32632.13</v>
      </c>
      <c r="R76" s="59">
        <v>45310</v>
      </c>
      <c r="S76" s="92">
        <v>12</v>
      </c>
      <c r="T76" s="215">
        <f t="shared" si="1"/>
        <v>3915.8555999999999</v>
      </c>
    </row>
    <row r="77" spans="1:20" ht="25.5">
      <c r="A77" s="3">
        <v>68</v>
      </c>
      <c r="B77" s="1" t="s">
        <v>1098</v>
      </c>
      <c r="C77" s="17" t="s">
        <v>884</v>
      </c>
      <c r="D77" s="18" t="s">
        <v>885</v>
      </c>
      <c r="E77" s="44" t="s">
        <v>1072</v>
      </c>
      <c r="F77" s="2" t="s">
        <v>1073</v>
      </c>
      <c r="G77" s="326">
        <v>30124457</v>
      </c>
      <c r="H77" s="327" t="s">
        <v>1090</v>
      </c>
      <c r="I77" s="327" t="s">
        <v>1088</v>
      </c>
      <c r="J77" s="91">
        <v>44088</v>
      </c>
      <c r="K77" s="91">
        <v>44113</v>
      </c>
      <c r="L77" s="91">
        <v>47765</v>
      </c>
      <c r="M77" s="55">
        <v>0.15</v>
      </c>
      <c r="N77" s="94" t="s">
        <v>862</v>
      </c>
      <c r="O77" s="56">
        <v>426.93</v>
      </c>
      <c r="P77" s="69">
        <v>2020</v>
      </c>
      <c r="Q77" s="58">
        <v>458.15</v>
      </c>
      <c r="R77" s="59">
        <v>45310</v>
      </c>
      <c r="S77" s="92">
        <v>12</v>
      </c>
      <c r="T77" s="215">
        <f t="shared" si="1"/>
        <v>54.977999999999994</v>
      </c>
    </row>
    <row r="78" spans="1:20" ht="25.5">
      <c r="A78" s="3">
        <v>69</v>
      </c>
      <c r="B78" s="1" t="s">
        <v>1099</v>
      </c>
      <c r="C78" s="17" t="s">
        <v>884</v>
      </c>
      <c r="D78" s="18" t="s">
        <v>885</v>
      </c>
      <c r="E78" s="44" t="s">
        <v>1072</v>
      </c>
      <c r="F78" s="2" t="s">
        <v>1073</v>
      </c>
      <c r="G78" s="326">
        <v>30124457</v>
      </c>
      <c r="H78" s="327" t="s">
        <v>1090</v>
      </c>
      <c r="I78" s="327" t="s">
        <v>1088</v>
      </c>
      <c r="J78" s="91">
        <v>44088</v>
      </c>
      <c r="K78" s="91">
        <v>44116</v>
      </c>
      <c r="L78" s="91">
        <v>47768</v>
      </c>
      <c r="M78" s="55">
        <v>0.2344</v>
      </c>
      <c r="N78" s="94" t="s">
        <v>862</v>
      </c>
      <c r="O78" s="56">
        <v>452.99</v>
      </c>
      <c r="P78" s="69">
        <v>2020</v>
      </c>
      <c r="Q78" s="58">
        <v>477.29</v>
      </c>
      <c r="R78" s="59">
        <v>45310</v>
      </c>
      <c r="S78" s="92">
        <v>12</v>
      </c>
      <c r="T78" s="215">
        <f t="shared" si="1"/>
        <v>57.274799999999999</v>
      </c>
    </row>
    <row r="79" spans="1:20" ht="39" customHeight="1">
      <c r="A79" s="3">
        <v>70</v>
      </c>
      <c r="B79" s="1" t="s">
        <v>1100</v>
      </c>
      <c r="C79" s="17" t="s">
        <v>884</v>
      </c>
      <c r="D79" s="18" t="s">
        <v>885</v>
      </c>
      <c r="E79" s="44" t="s">
        <v>1072</v>
      </c>
      <c r="F79" s="2" t="s">
        <v>1073</v>
      </c>
      <c r="G79" s="326">
        <v>30124457</v>
      </c>
      <c r="H79" s="327" t="s">
        <v>1090</v>
      </c>
      <c r="I79" s="327" t="s">
        <v>1088</v>
      </c>
      <c r="J79" s="91">
        <v>44088</v>
      </c>
      <c r="K79" s="91">
        <v>44116</v>
      </c>
      <c r="L79" s="91">
        <v>47768</v>
      </c>
      <c r="M79" s="55">
        <v>0.14630000000000001</v>
      </c>
      <c r="N79" s="94" t="s">
        <v>862</v>
      </c>
      <c r="O79" s="56">
        <v>735.86</v>
      </c>
      <c r="P79" s="69">
        <v>2020</v>
      </c>
      <c r="Q79" s="58">
        <v>781.98</v>
      </c>
      <c r="R79" s="59">
        <v>45310</v>
      </c>
      <c r="S79" s="92">
        <v>12</v>
      </c>
      <c r="T79" s="215">
        <f t="shared" si="1"/>
        <v>93.837599999999995</v>
      </c>
    </row>
    <row r="80" spans="1:20" ht="25.5">
      <c r="A80" s="3">
        <v>71</v>
      </c>
      <c r="B80" s="1" t="s">
        <v>1101</v>
      </c>
      <c r="C80" s="17" t="s">
        <v>884</v>
      </c>
      <c r="D80" s="18" t="s">
        <v>885</v>
      </c>
      <c r="E80" s="44" t="s">
        <v>1072</v>
      </c>
      <c r="F80" s="2" t="s">
        <v>1073</v>
      </c>
      <c r="G80" s="326">
        <v>30124457</v>
      </c>
      <c r="H80" s="327" t="s">
        <v>1090</v>
      </c>
      <c r="I80" s="327" t="s">
        <v>1088</v>
      </c>
      <c r="J80" s="91">
        <v>44088</v>
      </c>
      <c r="K80" s="91">
        <v>44123</v>
      </c>
      <c r="L80" s="91">
        <v>47775</v>
      </c>
      <c r="M80" s="55">
        <v>0.23119999999999999</v>
      </c>
      <c r="N80" s="94" t="s">
        <v>862</v>
      </c>
      <c r="O80" s="56">
        <v>446.8</v>
      </c>
      <c r="P80" s="69">
        <v>2020</v>
      </c>
      <c r="Q80" s="58">
        <v>470.77</v>
      </c>
      <c r="R80" s="59">
        <v>45310</v>
      </c>
      <c r="S80" s="92">
        <v>12</v>
      </c>
      <c r="T80" s="215">
        <f t="shared" si="1"/>
        <v>56.492399999999996</v>
      </c>
    </row>
    <row r="81" spans="1:20" ht="25.5">
      <c r="A81" s="3">
        <v>72</v>
      </c>
      <c r="B81" s="1" t="s">
        <v>1102</v>
      </c>
      <c r="C81" s="17" t="s">
        <v>884</v>
      </c>
      <c r="D81" s="18" t="s">
        <v>885</v>
      </c>
      <c r="E81" s="44" t="s">
        <v>1072</v>
      </c>
      <c r="F81" s="2" t="s">
        <v>1073</v>
      </c>
      <c r="G81" s="326">
        <v>30124457</v>
      </c>
      <c r="H81" s="327" t="s">
        <v>1090</v>
      </c>
      <c r="I81" s="327" t="s">
        <v>1088</v>
      </c>
      <c r="J81" s="91">
        <v>44088</v>
      </c>
      <c r="K81" s="91">
        <v>44116</v>
      </c>
      <c r="L81" s="91">
        <v>47768</v>
      </c>
      <c r="M81" s="55">
        <v>0.2273</v>
      </c>
      <c r="N81" s="94" t="s">
        <v>862</v>
      </c>
      <c r="O81" s="56">
        <v>439.27</v>
      </c>
      <c r="P81" s="69">
        <v>2020</v>
      </c>
      <c r="Q81" s="58">
        <v>462.83</v>
      </c>
      <c r="R81" s="59">
        <v>45310</v>
      </c>
      <c r="S81" s="92">
        <v>12</v>
      </c>
      <c r="T81" s="215">
        <f t="shared" si="1"/>
        <v>55.539599999999993</v>
      </c>
    </row>
    <row r="82" spans="1:20" ht="12.75">
      <c r="A82" s="3">
        <v>73</v>
      </c>
      <c r="B82" s="5" t="s">
        <v>1103</v>
      </c>
      <c r="C82" s="17" t="s">
        <v>884</v>
      </c>
      <c r="D82" s="18" t="s">
        <v>885</v>
      </c>
      <c r="E82" s="16" t="s">
        <v>1072</v>
      </c>
      <c r="F82" s="20" t="s">
        <v>1075</v>
      </c>
      <c r="G82" s="328">
        <v>30124457</v>
      </c>
      <c r="H82" s="329" t="s">
        <v>1079</v>
      </c>
      <c r="I82" s="336" t="s">
        <v>1076</v>
      </c>
      <c r="J82" s="21">
        <v>44419</v>
      </c>
      <c r="K82" s="21">
        <v>44419</v>
      </c>
      <c r="L82" s="29">
        <v>48071</v>
      </c>
      <c r="M82" s="22">
        <v>16.2</v>
      </c>
      <c r="N82" s="23" t="s">
        <v>862</v>
      </c>
      <c r="O82" s="24">
        <v>70441.64</v>
      </c>
      <c r="P82" s="25">
        <v>44370</v>
      </c>
      <c r="Q82" s="26">
        <v>61850.05</v>
      </c>
      <c r="R82" s="59">
        <v>45310</v>
      </c>
      <c r="S82" s="31">
        <v>322.077269</v>
      </c>
      <c r="T82" s="215">
        <f t="shared" si="1"/>
        <v>199204.9519151345</v>
      </c>
    </row>
    <row r="83" spans="1:20" ht="39.75" customHeight="1">
      <c r="A83" s="3">
        <v>74</v>
      </c>
      <c r="B83" s="5" t="s">
        <v>1104</v>
      </c>
      <c r="C83" s="17" t="s">
        <v>884</v>
      </c>
      <c r="D83" s="18" t="s">
        <v>885</v>
      </c>
      <c r="E83" s="16" t="s">
        <v>1072</v>
      </c>
      <c r="F83" s="20" t="s">
        <v>1075</v>
      </c>
      <c r="G83" s="328">
        <v>30124457</v>
      </c>
      <c r="H83" s="329" t="s">
        <v>1079</v>
      </c>
      <c r="I83" s="336" t="s">
        <v>1076</v>
      </c>
      <c r="J83" s="21">
        <v>44419</v>
      </c>
      <c r="K83" s="21">
        <v>44419</v>
      </c>
      <c r="L83" s="29">
        <v>48071</v>
      </c>
      <c r="M83" s="22">
        <v>20</v>
      </c>
      <c r="N83" s="23" t="s">
        <v>862</v>
      </c>
      <c r="O83" s="24">
        <v>86964.4</v>
      </c>
      <c r="P83" s="25">
        <v>44370</v>
      </c>
      <c r="Q83" s="26">
        <v>91629.71</v>
      </c>
      <c r="R83" s="59">
        <v>45310</v>
      </c>
      <c r="S83" s="31">
        <v>321.998266</v>
      </c>
      <c r="T83" s="215">
        <f t="shared" si="1"/>
        <v>295046.0773408286</v>
      </c>
    </row>
    <row r="84" spans="1:20" ht="49.5" customHeight="1">
      <c r="A84" s="3">
        <v>75</v>
      </c>
      <c r="B84" s="1" t="s">
        <v>1105</v>
      </c>
      <c r="C84" s="17" t="s">
        <v>884</v>
      </c>
      <c r="D84" s="18" t="s">
        <v>885</v>
      </c>
      <c r="E84" s="44" t="s">
        <v>1072</v>
      </c>
      <c r="F84" s="2" t="s">
        <v>1073</v>
      </c>
      <c r="G84" s="326">
        <v>30124457</v>
      </c>
      <c r="H84" s="327" t="s">
        <v>1090</v>
      </c>
      <c r="I84" s="327" t="s">
        <v>1088</v>
      </c>
      <c r="J84" s="91">
        <v>44088</v>
      </c>
      <c r="K84" s="91">
        <v>44117</v>
      </c>
      <c r="L84" s="91">
        <v>47769</v>
      </c>
      <c r="M84" s="55">
        <v>2.2178</v>
      </c>
      <c r="N84" s="94" t="s">
        <v>862</v>
      </c>
      <c r="O84" s="56">
        <v>33655.18</v>
      </c>
      <c r="P84" s="69">
        <v>2020</v>
      </c>
      <c r="Q84" s="58">
        <v>35469.279999999999</v>
      </c>
      <c r="R84" s="59">
        <v>45310</v>
      </c>
      <c r="S84" s="92">
        <v>12</v>
      </c>
      <c r="T84" s="215">
        <f t="shared" si="1"/>
        <v>4256.3135999999995</v>
      </c>
    </row>
    <row r="85" spans="1:20" ht="42" customHeight="1">
      <c r="A85" s="3">
        <v>76</v>
      </c>
      <c r="B85" s="1" t="s">
        <v>1106</v>
      </c>
      <c r="C85" s="17" t="s">
        <v>884</v>
      </c>
      <c r="D85" s="18" t="s">
        <v>885</v>
      </c>
      <c r="E85" s="44" t="s">
        <v>1072</v>
      </c>
      <c r="F85" s="2" t="s">
        <v>1073</v>
      </c>
      <c r="G85" s="326">
        <v>30124457</v>
      </c>
      <c r="H85" s="327" t="s">
        <v>1090</v>
      </c>
      <c r="I85" s="327" t="s">
        <v>1088</v>
      </c>
      <c r="J85" s="91">
        <v>44088</v>
      </c>
      <c r="K85" s="91">
        <v>44116</v>
      </c>
      <c r="L85" s="91">
        <v>47768</v>
      </c>
      <c r="M85" s="55">
        <v>2.2218</v>
      </c>
      <c r="N85" s="94" t="s">
        <v>862</v>
      </c>
      <c r="O85" s="56">
        <v>33785.870000000003</v>
      </c>
      <c r="P85" s="69">
        <v>2020</v>
      </c>
      <c r="Q85" s="58">
        <v>35533.26</v>
      </c>
      <c r="R85" s="59">
        <v>45310</v>
      </c>
      <c r="S85" s="92">
        <v>12</v>
      </c>
      <c r="T85" s="215">
        <f t="shared" si="1"/>
        <v>4263.9912000000004</v>
      </c>
    </row>
    <row r="86" spans="1:20" ht="25.5">
      <c r="A86" s="3">
        <v>77</v>
      </c>
      <c r="B86" s="1" t="s">
        <v>1107</v>
      </c>
      <c r="C86" s="17" t="s">
        <v>884</v>
      </c>
      <c r="D86" s="18" t="s">
        <v>885</v>
      </c>
      <c r="E86" s="44" t="s">
        <v>1072</v>
      </c>
      <c r="F86" s="2" t="s">
        <v>1073</v>
      </c>
      <c r="G86" s="326">
        <v>30124457</v>
      </c>
      <c r="H86" s="327" t="s">
        <v>1090</v>
      </c>
      <c r="I86" s="327" t="s">
        <v>1088</v>
      </c>
      <c r="J86" s="91">
        <v>44088</v>
      </c>
      <c r="K86" s="91">
        <v>44119</v>
      </c>
      <c r="L86" s="91">
        <v>47771</v>
      </c>
      <c r="M86" s="55">
        <v>0.13439999999999999</v>
      </c>
      <c r="N86" s="94" t="s">
        <v>862</v>
      </c>
      <c r="O86" s="56">
        <v>714.27</v>
      </c>
      <c r="P86" s="69">
        <v>2020</v>
      </c>
      <c r="Q86" s="58">
        <v>752.59</v>
      </c>
      <c r="R86" s="59">
        <v>45310</v>
      </c>
      <c r="S86" s="92">
        <v>12</v>
      </c>
      <c r="T86" s="215">
        <f t="shared" si="1"/>
        <v>90.3108</v>
      </c>
    </row>
    <row r="87" spans="1:20" ht="46.5" customHeight="1">
      <c r="A87" s="3">
        <v>78</v>
      </c>
      <c r="B87" s="1" t="s">
        <v>1108</v>
      </c>
      <c r="C87" s="17" t="s">
        <v>884</v>
      </c>
      <c r="D87" s="18" t="s">
        <v>885</v>
      </c>
      <c r="E87" s="44" t="s">
        <v>1072</v>
      </c>
      <c r="F87" s="2" t="s">
        <v>1073</v>
      </c>
      <c r="G87" s="326">
        <v>30124457</v>
      </c>
      <c r="H87" s="327" t="s">
        <v>1090</v>
      </c>
      <c r="I87" s="327" t="s">
        <v>1088</v>
      </c>
      <c r="J87" s="91">
        <v>44088</v>
      </c>
      <c r="K87" s="91">
        <v>44119</v>
      </c>
      <c r="L87" s="91">
        <v>47771</v>
      </c>
      <c r="M87" s="55">
        <v>0.13439999999999999</v>
      </c>
      <c r="N87" s="94" t="s">
        <v>862</v>
      </c>
      <c r="O87" s="56">
        <v>714.27</v>
      </c>
      <c r="P87" s="69">
        <v>2020</v>
      </c>
      <c r="Q87" s="58">
        <v>752.59</v>
      </c>
      <c r="R87" s="59">
        <v>45310</v>
      </c>
      <c r="S87" s="92">
        <v>12</v>
      </c>
      <c r="T87" s="215">
        <f t="shared" si="1"/>
        <v>90.3108</v>
      </c>
    </row>
    <row r="88" spans="1:20" ht="25.5">
      <c r="A88" s="3">
        <v>79</v>
      </c>
      <c r="B88" s="1" t="s">
        <v>1109</v>
      </c>
      <c r="C88" s="17" t="s">
        <v>884</v>
      </c>
      <c r="D88" s="18" t="s">
        <v>885</v>
      </c>
      <c r="E88" s="44" t="s">
        <v>1072</v>
      </c>
      <c r="F88" s="2" t="s">
        <v>1073</v>
      </c>
      <c r="G88" s="326">
        <v>30124457</v>
      </c>
      <c r="H88" s="327" t="s">
        <v>1090</v>
      </c>
      <c r="I88" s="327" t="s">
        <v>1088</v>
      </c>
      <c r="J88" s="91">
        <v>44088</v>
      </c>
      <c r="K88" s="91">
        <v>44123</v>
      </c>
      <c r="L88" s="91">
        <v>47775</v>
      </c>
      <c r="M88" s="55">
        <v>0.1343</v>
      </c>
      <c r="N88" s="94" t="s">
        <v>862</v>
      </c>
      <c r="O88" s="56">
        <v>713.74</v>
      </c>
      <c r="P88" s="69">
        <v>2020</v>
      </c>
      <c r="Q88" s="58">
        <v>752.03</v>
      </c>
      <c r="R88" s="59">
        <v>45310</v>
      </c>
      <c r="S88" s="92">
        <v>12</v>
      </c>
      <c r="T88" s="215">
        <f t="shared" si="1"/>
        <v>90.243599999999986</v>
      </c>
    </row>
    <row r="89" spans="1:20" ht="25.5">
      <c r="A89" s="3">
        <v>80</v>
      </c>
      <c r="B89" s="1" t="s">
        <v>1111</v>
      </c>
      <c r="C89" s="17" t="s">
        <v>884</v>
      </c>
      <c r="D89" s="18" t="s">
        <v>885</v>
      </c>
      <c r="E89" s="44" t="s">
        <v>1072</v>
      </c>
      <c r="F89" s="2" t="s">
        <v>1073</v>
      </c>
      <c r="G89" s="326">
        <v>30124457</v>
      </c>
      <c r="H89" s="327" t="s">
        <v>1090</v>
      </c>
      <c r="I89" s="327" t="s">
        <v>1088</v>
      </c>
      <c r="J89" s="91">
        <v>44088</v>
      </c>
      <c r="K89" s="91">
        <v>44119</v>
      </c>
      <c r="L89" s="91">
        <v>47771</v>
      </c>
      <c r="M89" s="55">
        <v>0.13450000000000001</v>
      </c>
      <c r="N89" s="94" t="s">
        <v>862</v>
      </c>
      <c r="O89" s="56">
        <v>714.8</v>
      </c>
      <c r="P89" s="69">
        <v>2020</v>
      </c>
      <c r="Q89" s="58">
        <v>753.15</v>
      </c>
      <c r="R89" s="59">
        <v>45310</v>
      </c>
      <c r="S89" s="92">
        <v>12</v>
      </c>
      <c r="T89" s="215">
        <f t="shared" si="1"/>
        <v>90.378</v>
      </c>
    </row>
    <row r="90" spans="1:20" ht="25.5">
      <c r="A90" s="3">
        <v>81</v>
      </c>
      <c r="B90" s="1" t="s">
        <v>1112</v>
      </c>
      <c r="C90" s="17" t="s">
        <v>884</v>
      </c>
      <c r="D90" s="18" t="s">
        <v>885</v>
      </c>
      <c r="E90" s="44" t="s">
        <v>1072</v>
      </c>
      <c r="F90" s="2" t="s">
        <v>1073</v>
      </c>
      <c r="G90" s="326">
        <v>30124457</v>
      </c>
      <c r="H90" s="327" t="s">
        <v>1090</v>
      </c>
      <c r="I90" s="327" t="s">
        <v>1088</v>
      </c>
      <c r="J90" s="91">
        <v>44088</v>
      </c>
      <c r="K90" s="91">
        <v>44119</v>
      </c>
      <c r="L90" s="91">
        <v>47771</v>
      </c>
      <c r="M90" s="55">
        <v>3.2212000000000001</v>
      </c>
      <c r="N90" s="94" t="s">
        <v>862</v>
      </c>
      <c r="O90" s="56">
        <v>29389.96</v>
      </c>
      <c r="P90" s="69">
        <v>2020</v>
      </c>
      <c r="Q90" s="58">
        <v>30910</v>
      </c>
      <c r="R90" s="59">
        <v>45310</v>
      </c>
      <c r="S90" s="92">
        <v>12</v>
      </c>
      <c r="T90" s="215">
        <f t="shared" si="1"/>
        <v>3709.2</v>
      </c>
    </row>
    <row r="91" spans="1:20" ht="25.5">
      <c r="A91" s="3">
        <v>82</v>
      </c>
      <c r="B91" s="1" t="s">
        <v>1113</v>
      </c>
      <c r="C91" s="17" t="s">
        <v>884</v>
      </c>
      <c r="D91" s="18" t="s">
        <v>885</v>
      </c>
      <c r="E91" s="44" t="s">
        <v>1072</v>
      </c>
      <c r="F91" s="2" t="s">
        <v>1073</v>
      </c>
      <c r="G91" s="326">
        <v>30124457</v>
      </c>
      <c r="H91" s="327" t="s">
        <v>1090</v>
      </c>
      <c r="I91" s="327" t="s">
        <v>1088</v>
      </c>
      <c r="J91" s="91">
        <v>44088</v>
      </c>
      <c r="K91" s="91">
        <v>44119</v>
      </c>
      <c r="L91" s="91">
        <v>47771</v>
      </c>
      <c r="M91" s="55">
        <v>3.1665000000000001</v>
      </c>
      <c r="N91" s="94" t="s">
        <v>862</v>
      </c>
      <c r="O91" s="56">
        <v>28890.89</v>
      </c>
      <c r="P91" s="69">
        <v>2020</v>
      </c>
      <c r="Q91" s="58">
        <v>30385.11</v>
      </c>
      <c r="R91" s="59">
        <v>45310</v>
      </c>
      <c r="S91" s="92">
        <v>12</v>
      </c>
      <c r="T91" s="215">
        <f t="shared" si="1"/>
        <v>3646.2132000000001</v>
      </c>
    </row>
    <row r="92" spans="1:20" ht="25.5">
      <c r="A92" s="3">
        <v>83</v>
      </c>
      <c r="B92" s="1" t="s">
        <v>1114</v>
      </c>
      <c r="C92" s="17" t="s">
        <v>884</v>
      </c>
      <c r="D92" s="18" t="s">
        <v>885</v>
      </c>
      <c r="E92" s="44" t="s">
        <v>1072</v>
      </c>
      <c r="F92" s="2" t="s">
        <v>1073</v>
      </c>
      <c r="G92" s="326">
        <v>30124457</v>
      </c>
      <c r="H92" s="327" t="s">
        <v>1090</v>
      </c>
      <c r="I92" s="327" t="s">
        <v>1088</v>
      </c>
      <c r="J92" s="91">
        <v>44088</v>
      </c>
      <c r="K92" s="91">
        <v>44116</v>
      </c>
      <c r="L92" s="91">
        <v>47768</v>
      </c>
      <c r="M92" s="55">
        <v>0.20300000000000001</v>
      </c>
      <c r="N92" s="94" t="s">
        <v>862</v>
      </c>
      <c r="O92" s="56">
        <v>637.5</v>
      </c>
      <c r="P92" s="69">
        <v>2020</v>
      </c>
      <c r="Q92" s="58">
        <v>671.7</v>
      </c>
      <c r="R92" s="59">
        <v>45310</v>
      </c>
      <c r="S92" s="92">
        <v>12</v>
      </c>
      <c r="T92" s="215">
        <f t="shared" si="1"/>
        <v>80.603999999999999</v>
      </c>
    </row>
    <row r="93" spans="1:20" ht="25.5">
      <c r="A93" s="3">
        <v>84</v>
      </c>
      <c r="B93" s="1" t="s">
        <v>1115</v>
      </c>
      <c r="C93" s="17" t="s">
        <v>884</v>
      </c>
      <c r="D93" s="18" t="s">
        <v>885</v>
      </c>
      <c r="E93" s="44" t="s">
        <v>1072</v>
      </c>
      <c r="F93" s="2" t="s">
        <v>1073</v>
      </c>
      <c r="G93" s="326">
        <v>30124457</v>
      </c>
      <c r="H93" s="327" t="s">
        <v>1090</v>
      </c>
      <c r="I93" s="327" t="s">
        <v>1088</v>
      </c>
      <c r="J93" s="91">
        <v>44088</v>
      </c>
      <c r="K93" s="91">
        <v>44117</v>
      </c>
      <c r="L93" s="91">
        <v>47769</v>
      </c>
      <c r="M93" s="55">
        <v>0.20330000000000001</v>
      </c>
      <c r="N93" s="94" t="s">
        <v>862</v>
      </c>
      <c r="O93" s="56">
        <v>638.44000000000005</v>
      </c>
      <c r="P93" s="69">
        <v>2020</v>
      </c>
      <c r="Q93" s="58">
        <v>672.69</v>
      </c>
      <c r="R93" s="59">
        <v>45310</v>
      </c>
      <c r="S93" s="92">
        <v>12</v>
      </c>
      <c r="T93" s="215">
        <f t="shared" si="1"/>
        <v>80.722800000000007</v>
      </c>
    </row>
    <row r="94" spans="1:20" ht="25.5">
      <c r="A94" s="3">
        <v>85</v>
      </c>
      <c r="B94" s="1" t="s">
        <v>1116</v>
      </c>
      <c r="C94" s="17" t="s">
        <v>884</v>
      </c>
      <c r="D94" s="18" t="s">
        <v>885</v>
      </c>
      <c r="E94" s="44" t="s">
        <v>1072</v>
      </c>
      <c r="F94" s="2" t="s">
        <v>1073</v>
      </c>
      <c r="G94" s="326">
        <v>30124457</v>
      </c>
      <c r="H94" s="327" t="s">
        <v>1090</v>
      </c>
      <c r="I94" s="327" t="s">
        <v>1088</v>
      </c>
      <c r="J94" s="91">
        <v>44088</v>
      </c>
      <c r="K94" s="91">
        <v>44119</v>
      </c>
      <c r="L94" s="91">
        <v>47771</v>
      </c>
      <c r="M94" s="55">
        <v>0.20330000000000001</v>
      </c>
      <c r="N94" s="94" t="s">
        <v>862</v>
      </c>
      <c r="O94" s="56">
        <v>638.44000000000005</v>
      </c>
      <c r="P94" s="69">
        <v>2020</v>
      </c>
      <c r="Q94" s="58">
        <v>672.69</v>
      </c>
      <c r="R94" s="59">
        <v>45310</v>
      </c>
      <c r="S94" s="92">
        <v>12</v>
      </c>
      <c r="T94" s="215">
        <f t="shared" si="1"/>
        <v>80.722800000000007</v>
      </c>
    </row>
    <row r="95" spans="1:20" ht="25.5">
      <c r="A95" s="3">
        <v>86</v>
      </c>
      <c r="B95" s="1" t="s">
        <v>1117</v>
      </c>
      <c r="C95" s="17" t="s">
        <v>884</v>
      </c>
      <c r="D95" s="18" t="s">
        <v>885</v>
      </c>
      <c r="E95" s="44" t="s">
        <v>1072</v>
      </c>
      <c r="F95" s="2" t="s">
        <v>1073</v>
      </c>
      <c r="G95" s="326">
        <v>30124457</v>
      </c>
      <c r="H95" s="327" t="s">
        <v>1090</v>
      </c>
      <c r="I95" s="327" t="s">
        <v>1088</v>
      </c>
      <c r="J95" s="91">
        <v>44088</v>
      </c>
      <c r="K95" s="91">
        <v>44123</v>
      </c>
      <c r="L95" s="91">
        <v>47775</v>
      </c>
      <c r="M95" s="55">
        <v>0.2253</v>
      </c>
      <c r="N95" s="94" t="s">
        <v>862</v>
      </c>
      <c r="O95" s="56">
        <v>707.26</v>
      </c>
      <c r="P95" s="69">
        <v>2020</v>
      </c>
      <c r="Q95" s="58">
        <v>745.48</v>
      </c>
      <c r="R95" s="59">
        <v>45310</v>
      </c>
      <c r="S95" s="92">
        <v>12</v>
      </c>
      <c r="T95" s="215">
        <f t="shared" si="1"/>
        <v>89.457599999999999</v>
      </c>
    </row>
    <row r="96" spans="1:20" ht="25.5">
      <c r="A96" s="3">
        <v>87</v>
      </c>
      <c r="B96" s="1" t="s">
        <v>1118</v>
      </c>
      <c r="C96" s="17" t="s">
        <v>884</v>
      </c>
      <c r="D96" s="18" t="s">
        <v>885</v>
      </c>
      <c r="E96" s="44" t="s">
        <v>1072</v>
      </c>
      <c r="F96" s="2" t="s">
        <v>1073</v>
      </c>
      <c r="G96" s="326">
        <v>30124457</v>
      </c>
      <c r="H96" s="327" t="s">
        <v>1090</v>
      </c>
      <c r="I96" s="327" t="s">
        <v>1088</v>
      </c>
      <c r="J96" s="91">
        <v>44088</v>
      </c>
      <c r="K96" s="91">
        <v>44117</v>
      </c>
      <c r="L96" s="91">
        <v>47769</v>
      </c>
      <c r="M96" s="55">
        <v>0.21540000000000001</v>
      </c>
      <c r="N96" s="94" t="s">
        <v>862</v>
      </c>
      <c r="O96" s="56">
        <v>676.44</v>
      </c>
      <c r="P96" s="69">
        <v>2020</v>
      </c>
      <c r="Q96" s="58">
        <v>712.73</v>
      </c>
      <c r="R96" s="59">
        <v>45313</v>
      </c>
      <c r="S96" s="92">
        <v>12</v>
      </c>
      <c r="T96" s="215">
        <f t="shared" si="1"/>
        <v>85.527599999999993</v>
      </c>
    </row>
    <row r="97" spans="1:20" ht="25.5">
      <c r="A97" s="3">
        <v>88</v>
      </c>
      <c r="B97" s="1" t="s">
        <v>1119</v>
      </c>
      <c r="C97" s="17" t="s">
        <v>884</v>
      </c>
      <c r="D97" s="18" t="s">
        <v>885</v>
      </c>
      <c r="E97" s="44" t="s">
        <v>1072</v>
      </c>
      <c r="F97" s="2" t="s">
        <v>1073</v>
      </c>
      <c r="G97" s="326">
        <v>30124457</v>
      </c>
      <c r="H97" s="327" t="s">
        <v>1090</v>
      </c>
      <c r="I97" s="327" t="s">
        <v>1088</v>
      </c>
      <c r="J97" s="91">
        <v>44088</v>
      </c>
      <c r="K97" s="91">
        <v>44119</v>
      </c>
      <c r="L97" s="91">
        <v>47771</v>
      </c>
      <c r="M97" s="55">
        <v>0.21540000000000001</v>
      </c>
      <c r="N97" s="94" t="s">
        <v>862</v>
      </c>
      <c r="O97" s="56">
        <v>676.44</v>
      </c>
      <c r="P97" s="69">
        <v>2020</v>
      </c>
      <c r="Q97" s="58">
        <v>712.73</v>
      </c>
      <c r="R97" s="59">
        <v>45310</v>
      </c>
      <c r="S97" s="92">
        <v>12</v>
      </c>
      <c r="T97" s="215">
        <f t="shared" si="1"/>
        <v>85.527599999999993</v>
      </c>
    </row>
    <row r="98" spans="1:20" ht="25.5">
      <c r="A98" s="3">
        <v>89</v>
      </c>
      <c r="B98" s="1" t="s">
        <v>1120</v>
      </c>
      <c r="C98" s="17" t="s">
        <v>884</v>
      </c>
      <c r="D98" s="18" t="s">
        <v>885</v>
      </c>
      <c r="E98" s="44" t="s">
        <v>1072</v>
      </c>
      <c r="F98" s="2" t="s">
        <v>1073</v>
      </c>
      <c r="G98" s="326">
        <v>30124457</v>
      </c>
      <c r="H98" s="327" t="s">
        <v>1090</v>
      </c>
      <c r="I98" s="327" t="s">
        <v>1088</v>
      </c>
      <c r="J98" s="91">
        <v>44088</v>
      </c>
      <c r="K98" s="91">
        <v>44120</v>
      </c>
      <c r="L98" s="91">
        <v>47772</v>
      </c>
      <c r="M98" s="55">
        <v>1.899</v>
      </c>
      <c r="N98" s="94" t="s">
        <v>862</v>
      </c>
      <c r="O98" s="56">
        <v>28877.200000000001</v>
      </c>
      <c r="P98" s="69">
        <v>2020</v>
      </c>
      <c r="Q98" s="58">
        <v>30370.720000000001</v>
      </c>
      <c r="R98" s="59">
        <v>45310</v>
      </c>
      <c r="S98" s="92">
        <v>12</v>
      </c>
      <c r="T98" s="215">
        <f t="shared" si="1"/>
        <v>3644.4864000000002</v>
      </c>
    </row>
    <row r="99" spans="1:20" ht="25.5">
      <c r="A99" s="3">
        <v>90</v>
      </c>
      <c r="B99" s="1" t="s">
        <v>1121</v>
      </c>
      <c r="C99" s="17" t="s">
        <v>884</v>
      </c>
      <c r="D99" s="18" t="s">
        <v>885</v>
      </c>
      <c r="E99" s="44" t="s">
        <v>1072</v>
      </c>
      <c r="F99" s="2" t="s">
        <v>1073</v>
      </c>
      <c r="G99" s="326">
        <v>30124457</v>
      </c>
      <c r="H99" s="327" t="s">
        <v>1090</v>
      </c>
      <c r="I99" s="327" t="s">
        <v>1088</v>
      </c>
      <c r="J99" s="91">
        <v>44088</v>
      </c>
      <c r="K99" s="91">
        <v>44119</v>
      </c>
      <c r="L99" s="91">
        <v>47771</v>
      </c>
      <c r="M99" s="55">
        <v>2.222</v>
      </c>
      <c r="N99" s="94" t="s">
        <v>862</v>
      </c>
      <c r="O99" s="56">
        <v>33788.910000000003</v>
      </c>
      <c r="P99" s="69">
        <v>2020</v>
      </c>
      <c r="Q99" s="58">
        <v>35536.46</v>
      </c>
      <c r="R99" s="59">
        <v>45310</v>
      </c>
      <c r="S99" s="92">
        <v>12</v>
      </c>
      <c r="T99" s="215">
        <f t="shared" si="1"/>
        <v>4264.3751999999995</v>
      </c>
    </row>
    <row r="100" spans="1:20" ht="42" customHeight="1">
      <c r="A100" s="3">
        <v>91</v>
      </c>
      <c r="B100" s="1" t="s">
        <v>1122</v>
      </c>
      <c r="C100" s="17" t="s">
        <v>884</v>
      </c>
      <c r="D100" s="18" t="s">
        <v>885</v>
      </c>
      <c r="E100" s="44" t="s">
        <v>1072</v>
      </c>
      <c r="F100" s="2" t="s">
        <v>1073</v>
      </c>
      <c r="G100" s="326">
        <v>30124457</v>
      </c>
      <c r="H100" s="327" t="s">
        <v>1090</v>
      </c>
      <c r="I100" s="327" t="s">
        <v>1088</v>
      </c>
      <c r="J100" s="91">
        <v>44088</v>
      </c>
      <c r="K100" s="91">
        <v>44119</v>
      </c>
      <c r="L100" s="91">
        <v>47771</v>
      </c>
      <c r="M100" s="55">
        <v>2.2219000000000002</v>
      </c>
      <c r="N100" s="94" t="s">
        <v>862</v>
      </c>
      <c r="O100" s="56">
        <v>33787.39</v>
      </c>
      <c r="P100" s="69">
        <v>2020</v>
      </c>
      <c r="Q100" s="58">
        <v>35534.86</v>
      </c>
      <c r="R100" s="59">
        <v>45310</v>
      </c>
      <c r="S100" s="92">
        <v>12</v>
      </c>
      <c r="T100" s="215">
        <f t="shared" si="1"/>
        <v>4264.1831999999995</v>
      </c>
    </row>
    <row r="101" spans="1:20" ht="25.5">
      <c r="A101" s="3">
        <v>92</v>
      </c>
      <c r="B101" s="1" t="s">
        <v>1123</v>
      </c>
      <c r="C101" s="17" t="s">
        <v>884</v>
      </c>
      <c r="D101" s="18" t="s">
        <v>885</v>
      </c>
      <c r="E101" s="44" t="s">
        <v>1072</v>
      </c>
      <c r="F101" s="2" t="s">
        <v>1073</v>
      </c>
      <c r="G101" s="326">
        <v>30124457</v>
      </c>
      <c r="H101" s="327" t="s">
        <v>1090</v>
      </c>
      <c r="I101" s="327" t="s">
        <v>1088</v>
      </c>
      <c r="J101" s="91">
        <v>44088</v>
      </c>
      <c r="K101" s="91">
        <v>44119</v>
      </c>
      <c r="L101" s="91">
        <v>47771</v>
      </c>
      <c r="M101" s="55">
        <v>0.2253</v>
      </c>
      <c r="N101" s="94" t="s">
        <v>862</v>
      </c>
      <c r="O101" s="56">
        <v>655.08000000000004</v>
      </c>
      <c r="P101" s="69">
        <v>2020</v>
      </c>
      <c r="Q101" s="58">
        <v>688.14</v>
      </c>
      <c r="R101" s="59">
        <v>45310</v>
      </c>
      <c r="S101" s="92">
        <v>12</v>
      </c>
      <c r="T101" s="215">
        <f t="shared" si="1"/>
        <v>82.576799999999992</v>
      </c>
    </row>
    <row r="102" spans="1:20" ht="25.5">
      <c r="A102" s="3">
        <v>93</v>
      </c>
      <c r="B102" s="1" t="s">
        <v>1124</v>
      </c>
      <c r="C102" s="17" t="s">
        <v>884</v>
      </c>
      <c r="D102" s="93" t="s">
        <v>885</v>
      </c>
      <c r="E102" s="44" t="s">
        <v>1072</v>
      </c>
      <c r="F102" s="2" t="s">
        <v>1073</v>
      </c>
      <c r="G102" s="326">
        <v>30124457</v>
      </c>
      <c r="H102" s="327" t="s">
        <v>1125</v>
      </c>
      <c r="I102" s="327" t="s">
        <v>1088</v>
      </c>
      <c r="J102" s="91">
        <v>43776</v>
      </c>
      <c r="K102" s="91">
        <v>43794</v>
      </c>
      <c r="L102" s="91">
        <v>49255</v>
      </c>
      <c r="M102" s="55">
        <v>75</v>
      </c>
      <c r="N102" s="94" t="s">
        <v>1126</v>
      </c>
      <c r="O102" s="56">
        <v>1611900</v>
      </c>
      <c r="P102" s="69">
        <v>2019</v>
      </c>
      <c r="Q102" s="58" t="s">
        <v>1127</v>
      </c>
      <c r="R102" s="59"/>
      <c r="S102" s="92">
        <v>12</v>
      </c>
      <c r="T102" s="215" t="e">
        <f t="shared" si="1"/>
        <v>#VALUE!</v>
      </c>
    </row>
    <row r="103" spans="1:20" ht="25.5">
      <c r="A103" s="3">
        <v>94</v>
      </c>
      <c r="B103" s="1" t="s">
        <v>1128</v>
      </c>
      <c r="C103" s="17" t="s">
        <v>884</v>
      </c>
      <c r="D103" s="93" t="s">
        <v>885</v>
      </c>
      <c r="E103" s="44" t="s">
        <v>1072</v>
      </c>
      <c r="F103" s="2" t="s">
        <v>1073</v>
      </c>
      <c r="G103" s="326">
        <v>30124457</v>
      </c>
      <c r="H103" s="327" t="s">
        <v>1090</v>
      </c>
      <c r="I103" s="327" t="s">
        <v>1088</v>
      </c>
      <c r="J103" s="91">
        <v>44088</v>
      </c>
      <c r="K103" s="91">
        <v>44113</v>
      </c>
      <c r="L103" s="91">
        <v>47765</v>
      </c>
      <c r="M103" s="55">
        <v>2.2244999999999999</v>
      </c>
      <c r="N103" s="94" t="s">
        <v>862</v>
      </c>
      <c r="O103" s="56">
        <v>31315.599999999999</v>
      </c>
      <c r="P103" s="69">
        <v>2020</v>
      </c>
      <c r="Q103" s="58">
        <v>33797.620000000003</v>
      </c>
      <c r="R103" s="59">
        <v>45310</v>
      </c>
      <c r="S103" s="92">
        <v>12</v>
      </c>
      <c r="T103" s="215">
        <f t="shared" si="1"/>
        <v>4055.7144000000003</v>
      </c>
    </row>
    <row r="104" spans="1:20" ht="25.5">
      <c r="A104" s="3">
        <v>95</v>
      </c>
      <c r="B104" s="1" t="s">
        <v>1129</v>
      </c>
      <c r="C104" s="17" t="s">
        <v>884</v>
      </c>
      <c r="D104" s="93" t="s">
        <v>885</v>
      </c>
      <c r="E104" s="44" t="s">
        <v>1072</v>
      </c>
      <c r="F104" s="2" t="s">
        <v>1073</v>
      </c>
      <c r="G104" s="326">
        <v>30124457</v>
      </c>
      <c r="H104" s="327" t="s">
        <v>1090</v>
      </c>
      <c r="I104" s="327" t="s">
        <v>1088</v>
      </c>
      <c r="J104" s="91">
        <v>44088</v>
      </c>
      <c r="K104" s="91">
        <v>44116</v>
      </c>
      <c r="L104" s="91">
        <v>47768</v>
      </c>
      <c r="M104" s="55">
        <v>2.5947</v>
      </c>
      <c r="N104" s="94" t="s">
        <v>862</v>
      </c>
      <c r="O104" s="56">
        <v>37662.29</v>
      </c>
      <c r="P104" s="69">
        <v>2020</v>
      </c>
      <c r="Q104" s="58">
        <v>39422.199999999997</v>
      </c>
      <c r="R104" s="59">
        <v>45310</v>
      </c>
      <c r="S104" s="92">
        <v>12</v>
      </c>
      <c r="T104" s="215">
        <f t="shared" si="1"/>
        <v>4730.6639999999998</v>
      </c>
    </row>
    <row r="105" spans="1:20" ht="25.5">
      <c r="A105" s="3">
        <v>96</v>
      </c>
      <c r="B105" s="1" t="s">
        <v>1130</v>
      </c>
      <c r="C105" s="17" t="s">
        <v>884</v>
      </c>
      <c r="D105" s="93" t="s">
        <v>885</v>
      </c>
      <c r="E105" s="44" t="s">
        <v>1072</v>
      </c>
      <c r="F105" s="2" t="s">
        <v>1073</v>
      </c>
      <c r="G105" s="326">
        <v>30124457</v>
      </c>
      <c r="H105" s="327" t="s">
        <v>1090</v>
      </c>
      <c r="I105" s="327" t="s">
        <v>1088</v>
      </c>
      <c r="J105" s="91">
        <v>44088</v>
      </c>
      <c r="K105" s="91">
        <v>44117</v>
      </c>
      <c r="L105" s="91">
        <v>47769</v>
      </c>
      <c r="M105" s="55">
        <v>1.8047</v>
      </c>
      <c r="N105" s="94" t="s">
        <v>862</v>
      </c>
      <c r="O105" s="56">
        <v>23015.9</v>
      </c>
      <c r="P105" s="69">
        <v>2020</v>
      </c>
      <c r="Q105" s="58">
        <v>24533.19</v>
      </c>
      <c r="R105" s="59">
        <v>45310</v>
      </c>
      <c r="S105" s="92">
        <v>12</v>
      </c>
      <c r="T105" s="215">
        <f t="shared" si="1"/>
        <v>2943.9827999999998</v>
      </c>
    </row>
    <row r="106" spans="1:20" ht="25.5">
      <c r="A106" s="3">
        <v>97</v>
      </c>
      <c r="B106" s="1" t="s">
        <v>1131</v>
      </c>
      <c r="C106" s="17" t="s">
        <v>1132</v>
      </c>
      <c r="D106" s="93" t="s">
        <v>885</v>
      </c>
      <c r="E106" s="44" t="s">
        <v>1072</v>
      </c>
      <c r="F106" s="2" t="s">
        <v>1073</v>
      </c>
      <c r="G106" s="326">
        <v>30124457</v>
      </c>
      <c r="H106" s="327" t="s">
        <v>1090</v>
      </c>
      <c r="I106" s="327" t="s">
        <v>1088</v>
      </c>
      <c r="J106" s="91">
        <v>44088</v>
      </c>
      <c r="K106" s="91">
        <v>44123</v>
      </c>
      <c r="L106" s="91">
        <v>47775</v>
      </c>
      <c r="M106" s="55">
        <v>2.0760999999999998</v>
      </c>
      <c r="N106" s="94" t="s">
        <v>862</v>
      </c>
      <c r="O106" s="56">
        <v>26735.85</v>
      </c>
      <c r="P106" s="69">
        <v>2020</v>
      </c>
      <c r="Q106" s="58">
        <v>28222.62</v>
      </c>
      <c r="R106" s="59">
        <v>45310</v>
      </c>
      <c r="S106" s="92">
        <v>12</v>
      </c>
      <c r="T106" s="215">
        <f t="shared" si="1"/>
        <v>3386.7143999999998</v>
      </c>
    </row>
    <row r="107" spans="1:20" ht="12.75">
      <c r="A107" s="3">
        <v>98</v>
      </c>
      <c r="B107" s="95" t="s">
        <v>1134</v>
      </c>
      <c r="C107" s="17" t="s">
        <v>884</v>
      </c>
      <c r="D107" s="96" t="s">
        <v>879</v>
      </c>
      <c r="E107" s="16" t="s">
        <v>1133</v>
      </c>
      <c r="F107" s="98" t="s">
        <v>1135</v>
      </c>
      <c r="G107" s="342">
        <v>30124457</v>
      </c>
      <c r="H107" s="329" t="s">
        <v>1079</v>
      </c>
      <c r="I107" s="322" t="s">
        <v>1088</v>
      </c>
      <c r="J107" s="99">
        <v>44183</v>
      </c>
      <c r="K107" s="99">
        <v>44251</v>
      </c>
      <c r="L107" s="29">
        <v>47835</v>
      </c>
      <c r="M107" s="223">
        <v>30</v>
      </c>
      <c r="N107" s="224" t="s">
        <v>862</v>
      </c>
      <c r="O107" s="225">
        <v>128641.3</v>
      </c>
      <c r="P107" s="100">
        <v>44183</v>
      </c>
      <c r="Q107" s="101">
        <v>104240.36</v>
      </c>
      <c r="R107" s="59">
        <v>45310</v>
      </c>
      <c r="S107" s="226">
        <v>77.762996999999999</v>
      </c>
      <c r="T107" s="215">
        <f t="shared" si="1"/>
        <v>81060.428019589206</v>
      </c>
    </row>
    <row r="108" spans="1:20" ht="25.5">
      <c r="A108" s="3">
        <v>99</v>
      </c>
      <c r="B108" s="95" t="s">
        <v>1136</v>
      </c>
      <c r="C108" s="17" t="s">
        <v>884</v>
      </c>
      <c r="D108" s="96" t="s">
        <v>879</v>
      </c>
      <c r="E108" s="16" t="s">
        <v>1133</v>
      </c>
      <c r="F108" s="98" t="s">
        <v>1135</v>
      </c>
      <c r="G108" s="342">
        <v>32461669</v>
      </c>
      <c r="H108" s="343" t="s">
        <v>1137</v>
      </c>
      <c r="I108" s="322" t="s">
        <v>1138</v>
      </c>
      <c r="J108" s="227">
        <v>44302</v>
      </c>
      <c r="K108" s="227">
        <v>44316</v>
      </c>
      <c r="L108" s="29">
        <v>47954</v>
      </c>
      <c r="M108" s="228">
        <v>46.622700000000002</v>
      </c>
      <c r="N108" s="229" t="s">
        <v>862</v>
      </c>
      <c r="O108" s="153">
        <v>708969.49</v>
      </c>
      <c r="P108" s="25">
        <v>44257</v>
      </c>
      <c r="Q108" s="26">
        <v>708355.24</v>
      </c>
      <c r="R108" s="59">
        <v>45310</v>
      </c>
      <c r="S108" s="230">
        <v>183.48136389999999</v>
      </c>
      <c r="T108" s="215">
        <f t="shared" si="1"/>
        <v>1299699.8556091182</v>
      </c>
    </row>
    <row r="109" spans="1:20" ht="38.25">
      <c r="A109" s="3">
        <v>100</v>
      </c>
      <c r="B109" s="15" t="s">
        <v>1139</v>
      </c>
      <c r="C109" s="17" t="s">
        <v>884</v>
      </c>
      <c r="D109" s="49" t="s">
        <v>885</v>
      </c>
      <c r="E109" s="16" t="s">
        <v>871</v>
      </c>
      <c r="F109" s="17" t="s">
        <v>872</v>
      </c>
      <c r="G109" s="321">
        <v>30124457</v>
      </c>
      <c r="H109" s="329" t="s">
        <v>1079</v>
      </c>
      <c r="I109" s="344" t="s">
        <v>1088</v>
      </c>
      <c r="J109" s="21">
        <v>43811</v>
      </c>
      <c r="K109" s="21">
        <v>43816</v>
      </c>
      <c r="L109" s="29">
        <v>47464</v>
      </c>
      <c r="M109" s="55">
        <v>21.917999999999999</v>
      </c>
      <c r="N109" s="17" t="s">
        <v>862</v>
      </c>
      <c r="O109" s="56">
        <v>471061.66</v>
      </c>
      <c r="P109" s="69">
        <v>2019</v>
      </c>
      <c r="Q109" s="58">
        <v>468504.57</v>
      </c>
      <c r="R109" s="59">
        <v>45310</v>
      </c>
      <c r="S109" s="102">
        <v>38.251292999999997</v>
      </c>
      <c r="T109" s="215">
        <f t="shared" si="1"/>
        <v>179209.05578909008</v>
      </c>
    </row>
    <row r="110" spans="1:20" ht="38.25">
      <c r="A110" s="3">
        <v>101</v>
      </c>
      <c r="B110" s="15" t="s">
        <v>1140</v>
      </c>
      <c r="C110" s="17" t="s">
        <v>884</v>
      </c>
      <c r="D110" s="49" t="s">
        <v>885</v>
      </c>
      <c r="E110" s="16" t="s">
        <v>871</v>
      </c>
      <c r="F110" s="17" t="s">
        <v>872</v>
      </c>
      <c r="G110" s="321">
        <v>30124457</v>
      </c>
      <c r="H110" s="329" t="s">
        <v>1079</v>
      </c>
      <c r="I110" s="344" t="s">
        <v>1088</v>
      </c>
      <c r="J110" s="21">
        <v>43811</v>
      </c>
      <c r="K110" s="21">
        <v>43816</v>
      </c>
      <c r="L110" s="29">
        <v>47464</v>
      </c>
      <c r="M110" s="55">
        <v>24.315999999999999</v>
      </c>
      <c r="N110" s="17" t="s">
        <v>862</v>
      </c>
      <c r="O110" s="56">
        <v>522599.47</v>
      </c>
      <c r="P110" s="69">
        <v>2019</v>
      </c>
      <c r="Q110" s="58">
        <v>519762.62</v>
      </c>
      <c r="R110" s="59">
        <v>45310</v>
      </c>
      <c r="S110" s="102">
        <v>30.450025</v>
      </c>
      <c r="T110" s="215">
        <f t="shared" si="1"/>
        <v>158267.84773065502</v>
      </c>
    </row>
    <row r="111" spans="1:20" ht="25.5">
      <c r="A111" s="3">
        <v>102</v>
      </c>
      <c r="B111" s="15" t="s">
        <v>1142</v>
      </c>
      <c r="C111" s="17" t="s">
        <v>884</v>
      </c>
      <c r="D111" s="18" t="s">
        <v>885</v>
      </c>
      <c r="E111" s="16" t="s">
        <v>1143</v>
      </c>
      <c r="F111" s="16" t="s">
        <v>1144</v>
      </c>
      <c r="H111" s="339" t="s">
        <v>1145</v>
      </c>
      <c r="I111" s="345" t="s">
        <v>1146</v>
      </c>
      <c r="J111" s="21">
        <v>43902</v>
      </c>
      <c r="K111" s="21">
        <v>43934</v>
      </c>
      <c r="L111" s="21">
        <v>47553</v>
      </c>
      <c r="M111" s="55">
        <v>20.0229</v>
      </c>
      <c r="N111" s="17" t="s">
        <v>862</v>
      </c>
      <c r="O111" s="56">
        <v>13363123.279999999</v>
      </c>
      <c r="P111" s="25">
        <v>43860</v>
      </c>
      <c r="Q111" s="26" t="s">
        <v>1147</v>
      </c>
      <c r="R111" s="59"/>
      <c r="S111" s="60">
        <v>3</v>
      </c>
      <c r="T111" s="215" t="e">
        <f t="shared" si="1"/>
        <v>#VALUE!</v>
      </c>
    </row>
    <row r="112" spans="1:20" ht="25.5">
      <c r="A112" s="3">
        <v>103</v>
      </c>
      <c r="B112" s="15" t="s">
        <v>1148</v>
      </c>
      <c r="C112" s="17" t="s">
        <v>884</v>
      </c>
      <c r="D112" s="18" t="s">
        <v>879</v>
      </c>
      <c r="E112" s="16" t="s">
        <v>1149</v>
      </c>
      <c r="F112" s="6" t="s">
        <v>1135</v>
      </c>
      <c r="G112" s="328"/>
      <c r="H112" s="322" t="s">
        <v>1145</v>
      </c>
      <c r="I112" s="322" t="s">
        <v>1150</v>
      </c>
      <c r="J112" s="29">
        <v>44332</v>
      </c>
      <c r="K112" s="29">
        <v>44332</v>
      </c>
      <c r="L112" s="29">
        <v>47984</v>
      </c>
      <c r="M112" s="22">
        <v>1.1000000000000001</v>
      </c>
      <c r="N112" s="23" t="s">
        <v>862</v>
      </c>
      <c r="O112" s="24">
        <v>18738.87</v>
      </c>
      <c r="P112" s="25">
        <v>44111</v>
      </c>
      <c r="Q112" s="26">
        <v>23512.87</v>
      </c>
      <c r="R112" s="59">
        <v>45310</v>
      </c>
      <c r="S112" s="107">
        <v>12</v>
      </c>
      <c r="T112" s="215">
        <f t="shared" si="1"/>
        <v>2821.5443999999998</v>
      </c>
    </row>
    <row r="113" spans="1:20" ht="63" customHeight="1">
      <c r="A113" s="3">
        <v>104</v>
      </c>
      <c r="B113" s="15" t="s">
        <v>1151</v>
      </c>
      <c r="C113" s="17" t="s">
        <v>884</v>
      </c>
      <c r="D113" s="18" t="s">
        <v>885</v>
      </c>
      <c r="E113" s="16" t="s">
        <v>1143</v>
      </c>
      <c r="F113" s="16" t="s">
        <v>1144</v>
      </c>
      <c r="H113" s="339" t="s">
        <v>1145</v>
      </c>
      <c r="I113" s="345" t="s">
        <v>1146</v>
      </c>
      <c r="J113" s="21">
        <v>43902</v>
      </c>
      <c r="K113" s="21">
        <v>43934</v>
      </c>
      <c r="L113" s="21">
        <v>47553</v>
      </c>
      <c r="M113" s="55">
        <v>16.966699999999999</v>
      </c>
      <c r="N113" s="17" t="s">
        <v>862</v>
      </c>
      <c r="O113" s="56">
        <v>11323439.85</v>
      </c>
      <c r="P113" s="25">
        <v>43860</v>
      </c>
      <c r="Q113" s="26">
        <v>362668.88</v>
      </c>
      <c r="R113" s="59">
        <v>45310</v>
      </c>
      <c r="S113" s="107">
        <v>3</v>
      </c>
      <c r="T113" s="215">
        <f t="shared" si="1"/>
        <v>10880.0664</v>
      </c>
    </row>
    <row r="114" spans="1:20" ht="28.5" customHeight="1">
      <c r="A114" s="3">
        <v>105</v>
      </c>
      <c r="B114" s="15" t="s">
        <v>1152</v>
      </c>
      <c r="C114" s="17" t="s">
        <v>916</v>
      </c>
      <c r="D114" s="54" t="s">
        <v>917</v>
      </c>
      <c r="E114" s="54" t="s">
        <v>917</v>
      </c>
      <c r="F114" s="16" t="s">
        <v>1135</v>
      </c>
      <c r="H114" s="339" t="s">
        <v>1153</v>
      </c>
      <c r="I114" s="345" t="s">
        <v>1154</v>
      </c>
      <c r="J114" s="21">
        <v>43328</v>
      </c>
      <c r="K114" s="21">
        <v>43343</v>
      </c>
      <c r="L114" s="21">
        <v>48822</v>
      </c>
      <c r="M114" s="55">
        <v>0.84219999999999995</v>
      </c>
      <c r="N114" s="17" t="s">
        <v>921</v>
      </c>
      <c r="O114" s="56">
        <v>17523</v>
      </c>
      <c r="P114" s="103"/>
      <c r="Q114" s="58" t="s">
        <v>1155</v>
      </c>
      <c r="R114" s="104"/>
      <c r="S114" s="105">
        <v>9.6999999999999993</v>
      </c>
      <c r="T114" s="215" t="e">
        <f t="shared" si="1"/>
        <v>#VALUE!</v>
      </c>
    </row>
    <row r="115" spans="1:20" ht="32.25" customHeight="1">
      <c r="A115" s="3">
        <v>106</v>
      </c>
      <c r="B115" s="95" t="s">
        <v>1156</v>
      </c>
      <c r="C115" s="17" t="s">
        <v>884</v>
      </c>
      <c r="D115" s="96" t="s">
        <v>879</v>
      </c>
      <c r="E115" s="70" t="s">
        <v>1157</v>
      </c>
      <c r="F115" s="98" t="s">
        <v>1135</v>
      </c>
      <c r="G115" s="342">
        <v>30124457</v>
      </c>
      <c r="H115" s="346" t="s">
        <v>1158</v>
      </c>
      <c r="I115" s="322" t="s">
        <v>1088</v>
      </c>
      <c r="J115" s="231">
        <v>44354</v>
      </c>
      <c r="K115" s="227">
        <v>48006</v>
      </c>
      <c r="L115" s="29">
        <v>48006</v>
      </c>
      <c r="M115" s="228">
        <v>16</v>
      </c>
      <c r="N115" s="229" t="s">
        <v>862</v>
      </c>
      <c r="O115" s="56">
        <v>145982.72</v>
      </c>
      <c r="P115" s="25">
        <v>44291</v>
      </c>
      <c r="Q115" s="26">
        <v>39243.43</v>
      </c>
      <c r="R115" s="27">
        <v>45310</v>
      </c>
      <c r="S115" s="221">
        <v>15.149903</v>
      </c>
      <c r="T115" s="215">
        <f t="shared" si="1"/>
        <v>5945.3415788729008</v>
      </c>
    </row>
    <row r="116" spans="1:20" ht="25.5">
      <c r="A116" s="3">
        <v>107</v>
      </c>
      <c r="B116" s="5" t="s">
        <v>1159</v>
      </c>
      <c r="C116" s="17" t="s">
        <v>884</v>
      </c>
      <c r="D116" s="49" t="s">
        <v>885</v>
      </c>
      <c r="E116" s="16" t="s">
        <v>885</v>
      </c>
      <c r="F116" s="20" t="s">
        <v>1141</v>
      </c>
      <c r="G116" s="328">
        <v>43169460</v>
      </c>
      <c r="H116" s="322" t="s">
        <v>876</v>
      </c>
      <c r="I116" s="336" t="s">
        <v>1056</v>
      </c>
      <c r="J116" s="21">
        <v>44544</v>
      </c>
      <c r="K116" s="21">
        <v>44544</v>
      </c>
      <c r="L116" s="29">
        <v>47101</v>
      </c>
      <c r="M116" s="22">
        <v>1.1789000000000001</v>
      </c>
      <c r="N116" s="23" t="s">
        <v>862</v>
      </c>
      <c r="O116" s="24">
        <v>10756.19</v>
      </c>
      <c r="P116" s="25">
        <v>44491</v>
      </c>
      <c r="Q116" s="26">
        <v>11312.49</v>
      </c>
      <c r="R116" s="27">
        <v>45310</v>
      </c>
      <c r="S116" s="107">
        <v>12</v>
      </c>
      <c r="T116" s="215">
        <f t="shared" si="1"/>
        <v>1357.4987999999998</v>
      </c>
    </row>
    <row r="117" spans="1:20" ht="12.75">
      <c r="A117" s="3">
        <v>108</v>
      </c>
      <c r="B117" s="15" t="s">
        <v>1160</v>
      </c>
      <c r="C117" s="17" t="s">
        <v>884</v>
      </c>
      <c r="D117" s="18" t="s">
        <v>885</v>
      </c>
      <c r="E117" s="16" t="s">
        <v>1133</v>
      </c>
      <c r="F117" s="21" t="s">
        <v>1135</v>
      </c>
      <c r="H117" s="339" t="s">
        <v>1161</v>
      </c>
      <c r="I117" s="345" t="s">
        <v>1162</v>
      </c>
      <c r="J117" s="21">
        <v>43714</v>
      </c>
      <c r="K117" s="21">
        <v>43714</v>
      </c>
      <c r="L117" s="21">
        <v>47367</v>
      </c>
      <c r="M117" s="55">
        <v>0.57199999999999995</v>
      </c>
      <c r="N117" s="17" t="s">
        <v>862</v>
      </c>
      <c r="O117" s="56">
        <v>763167.39</v>
      </c>
      <c r="P117" s="25">
        <v>43860</v>
      </c>
      <c r="Q117" s="26">
        <v>12226.69</v>
      </c>
      <c r="R117" s="27">
        <v>45310</v>
      </c>
      <c r="S117" s="60">
        <v>4</v>
      </c>
      <c r="T117" s="215">
        <f t="shared" si="1"/>
        <v>489.06760000000003</v>
      </c>
    </row>
    <row r="118" spans="1:20" ht="25.5">
      <c r="A118" s="3">
        <v>109</v>
      </c>
      <c r="B118" s="5" t="s">
        <v>1163</v>
      </c>
      <c r="C118" s="17" t="s">
        <v>884</v>
      </c>
      <c r="D118" s="49" t="s">
        <v>885</v>
      </c>
      <c r="E118" s="16" t="s">
        <v>885</v>
      </c>
      <c r="F118" s="20" t="s">
        <v>1141</v>
      </c>
      <c r="G118" s="328">
        <v>43169460</v>
      </c>
      <c r="H118" s="322" t="s">
        <v>876</v>
      </c>
      <c r="I118" s="336" t="s">
        <v>1056</v>
      </c>
      <c r="J118" s="21">
        <v>44544</v>
      </c>
      <c r="K118" s="21">
        <v>44544</v>
      </c>
      <c r="L118" s="29">
        <v>47101</v>
      </c>
      <c r="M118" s="22">
        <v>1.5335000000000001</v>
      </c>
      <c r="N118" s="23" t="s">
        <v>862</v>
      </c>
      <c r="O118" s="24">
        <v>11659.61</v>
      </c>
      <c r="P118" s="25">
        <v>44491</v>
      </c>
      <c r="Q118" s="26">
        <v>12262.64</v>
      </c>
      <c r="R118" s="27">
        <v>45310</v>
      </c>
      <c r="S118" s="31">
        <v>12</v>
      </c>
      <c r="T118" s="215">
        <f t="shared" si="1"/>
        <v>1471.5167999999999</v>
      </c>
    </row>
    <row r="119" spans="1:20" ht="25.5">
      <c r="A119" s="3">
        <v>110</v>
      </c>
      <c r="B119" s="5" t="s">
        <v>1164</v>
      </c>
      <c r="C119" s="17" t="s">
        <v>884</v>
      </c>
      <c r="D119" s="49" t="s">
        <v>885</v>
      </c>
      <c r="E119" s="16" t="s">
        <v>885</v>
      </c>
      <c r="F119" s="20" t="s">
        <v>1141</v>
      </c>
      <c r="G119" s="328">
        <v>43169460</v>
      </c>
      <c r="H119" s="322" t="s">
        <v>876</v>
      </c>
      <c r="I119" s="336" t="s">
        <v>1056</v>
      </c>
      <c r="J119" s="21">
        <v>44544</v>
      </c>
      <c r="K119" s="21">
        <v>44544</v>
      </c>
      <c r="L119" s="29">
        <v>47101</v>
      </c>
      <c r="M119" s="22">
        <v>1.3880999999999999</v>
      </c>
      <c r="N119" s="23" t="s">
        <v>862</v>
      </c>
      <c r="O119" s="24">
        <v>10554.09</v>
      </c>
      <c r="P119" s="25">
        <v>44491</v>
      </c>
      <c r="Q119" s="26">
        <v>11099.94</v>
      </c>
      <c r="R119" s="27">
        <v>45310</v>
      </c>
      <c r="S119" s="31">
        <v>12</v>
      </c>
      <c r="T119" s="215">
        <f t="shared" si="1"/>
        <v>1331.9928</v>
      </c>
    </row>
    <row r="120" spans="1:20" ht="25.5">
      <c r="A120" s="3">
        <v>111</v>
      </c>
      <c r="B120" s="15" t="s">
        <v>1169</v>
      </c>
      <c r="C120" s="17" t="s">
        <v>884</v>
      </c>
      <c r="D120" s="18" t="s">
        <v>885</v>
      </c>
      <c r="E120" s="44" t="s">
        <v>879</v>
      </c>
      <c r="F120" s="16" t="s">
        <v>1171</v>
      </c>
      <c r="G120" s="321">
        <v>14333937</v>
      </c>
      <c r="H120" s="347" t="s">
        <v>1173</v>
      </c>
      <c r="I120" s="336" t="s">
        <v>1172</v>
      </c>
      <c r="J120" s="21">
        <v>44488</v>
      </c>
      <c r="K120" s="21">
        <v>44493</v>
      </c>
      <c r="L120" s="29">
        <v>48140</v>
      </c>
      <c r="M120" s="22">
        <v>0.04</v>
      </c>
      <c r="N120" s="23" t="s">
        <v>959</v>
      </c>
      <c r="O120" s="24">
        <v>58828.72</v>
      </c>
      <c r="P120" s="25">
        <v>44416</v>
      </c>
      <c r="Q120" s="26">
        <v>233420.41</v>
      </c>
      <c r="R120" s="27">
        <v>45310</v>
      </c>
      <c r="S120" s="31">
        <v>12</v>
      </c>
      <c r="T120" s="215">
        <f t="shared" si="1"/>
        <v>28010.449199999999</v>
      </c>
    </row>
    <row r="121" spans="1:20" ht="28.5" customHeight="1">
      <c r="A121" s="3">
        <v>112</v>
      </c>
      <c r="B121" s="15" t="s">
        <v>1174</v>
      </c>
      <c r="C121" s="17" t="s">
        <v>884</v>
      </c>
      <c r="D121" s="18" t="s">
        <v>885</v>
      </c>
      <c r="E121" s="16" t="s">
        <v>1170</v>
      </c>
      <c r="F121" s="16" t="s">
        <v>1171</v>
      </c>
      <c r="H121" s="329" t="s">
        <v>1175</v>
      </c>
      <c r="I121" s="330" t="s">
        <v>882</v>
      </c>
      <c r="J121" s="21">
        <v>42965</v>
      </c>
      <c r="K121" s="21">
        <v>42965</v>
      </c>
      <c r="L121" s="21">
        <v>46617</v>
      </c>
      <c r="M121" s="55">
        <v>1.4536</v>
      </c>
      <c r="N121" s="17" t="s">
        <v>892</v>
      </c>
      <c r="O121" s="56">
        <v>51508.14</v>
      </c>
      <c r="P121" s="57">
        <v>39221</v>
      </c>
      <c r="Q121" s="58">
        <v>23249.9</v>
      </c>
      <c r="R121" s="27">
        <v>45310</v>
      </c>
      <c r="S121" s="16">
        <v>3</v>
      </c>
      <c r="T121" s="215">
        <f t="shared" si="1"/>
        <v>697.49700000000007</v>
      </c>
    </row>
    <row r="122" spans="1:20" ht="12.75">
      <c r="A122" s="3">
        <v>113</v>
      </c>
      <c r="B122" s="15" t="s">
        <v>1176</v>
      </c>
      <c r="C122" s="17" t="s">
        <v>884</v>
      </c>
      <c r="D122" s="18" t="s">
        <v>885</v>
      </c>
      <c r="E122" s="16" t="s">
        <v>1170</v>
      </c>
      <c r="F122" s="16" t="s">
        <v>1171</v>
      </c>
      <c r="H122" s="329" t="s">
        <v>1177</v>
      </c>
      <c r="I122" s="330" t="s">
        <v>882</v>
      </c>
      <c r="J122" s="21">
        <v>42965</v>
      </c>
      <c r="K122" s="21">
        <v>42965</v>
      </c>
      <c r="L122" s="21">
        <v>46617</v>
      </c>
      <c r="M122" s="55">
        <v>2</v>
      </c>
      <c r="N122" s="17" t="s">
        <v>892</v>
      </c>
      <c r="O122" s="56">
        <v>51508.14</v>
      </c>
      <c r="P122" s="57">
        <v>39221</v>
      </c>
      <c r="Q122" s="58">
        <v>31989.41</v>
      </c>
      <c r="R122" s="27">
        <v>45310</v>
      </c>
      <c r="S122" s="16">
        <v>3</v>
      </c>
      <c r="T122" s="215">
        <f t="shared" si="1"/>
        <v>959.68229999999994</v>
      </c>
    </row>
    <row r="123" spans="1:20" ht="19.5" customHeight="1">
      <c r="A123" s="3">
        <v>114</v>
      </c>
      <c r="B123" s="15" t="s">
        <v>1178</v>
      </c>
      <c r="C123" s="17" t="s">
        <v>884</v>
      </c>
      <c r="D123" s="18" t="s">
        <v>885</v>
      </c>
      <c r="E123" s="16" t="s">
        <v>1170</v>
      </c>
      <c r="F123" s="16" t="s">
        <v>1171</v>
      </c>
      <c r="H123" s="329" t="s">
        <v>1179</v>
      </c>
      <c r="I123" s="330" t="s">
        <v>1171</v>
      </c>
      <c r="J123" s="21">
        <v>42965</v>
      </c>
      <c r="K123" s="21">
        <v>42965</v>
      </c>
      <c r="L123" s="21">
        <v>46617</v>
      </c>
      <c r="M123" s="55">
        <v>2</v>
      </c>
      <c r="N123" s="17" t="s">
        <v>892</v>
      </c>
      <c r="O123" s="56">
        <v>51508.14</v>
      </c>
      <c r="P123" s="57">
        <v>39221</v>
      </c>
      <c r="Q123" s="58">
        <v>31989.41</v>
      </c>
      <c r="R123" s="27">
        <v>45310</v>
      </c>
      <c r="S123" s="16">
        <v>3</v>
      </c>
      <c r="T123" s="215">
        <f t="shared" si="1"/>
        <v>959.68229999999994</v>
      </c>
    </row>
    <row r="124" spans="1:20" ht="12.75">
      <c r="A124" s="3">
        <v>115</v>
      </c>
      <c r="B124" s="15" t="s">
        <v>1180</v>
      </c>
      <c r="C124" s="17" t="s">
        <v>884</v>
      </c>
      <c r="D124" s="18" t="s">
        <v>885</v>
      </c>
      <c r="E124" s="16" t="s">
        <v>1170</v>
      </c>
      <c r="F124" s="16" t="s">
        <v>1171</v>
      </c>
      <c r="H124" s="329" t="s">
        <v>1181</v>
      </c>
      <c r="I124" s="330" t="s">
        <v>882</v>
      </c>
      <c r="J124" s="21">
        <v>42368</v>
      </c>
      <c r="K124" s="21">
        <v>42621</v>
      </c>
      <c r="L124" s="21">
        <v>46273</v>
      </c>
      <c r="M124" s="55">
        <v>0.08</v>
      </c>
      <c r="N124" s="17" t="s">
        <v>883</v>
      </c>
      <c r="O124" s="56">
        <v>15195.36</v>
      </c>
      <c r="P124" s="57">
        <v>42590</v>
      </c>
      <c r="Q124" s="58">
        <v>690079.23</v>
      </c>
      <c r="R124" s="27">
        <v>45310</v>
      </c>
      <c r="S124" s="16">
        <v>3</v>
      </c>
      <c r="T124" s="215">
        <f t="shared" si="1"/>
        <v>20702.376899999999</v>
      </c>
    </row>
    <row r="125" spans="1:20" ht="38.25">
      <c r="A125" s="3">
        <v>116</v>
      </c>
      <c r="B125" s="15" t="s">
        <v>1182</v>
      </c>
      <c r="C125" s="23" t="s">
        <v>897</v>
      </c>
      <c r="D125" s="16" t="s">
        <v>898</v>
      </c>
      <c r="E125" s="16" t="s">
        <v>898</v>
      </c>
      <c r="F125" s="21" t="s">
        <v>1183</v>
      </c>
      <c r="G125" s="321">
        <v>33650447</v>
      </c>
      <c r="H125" s="322" t="s">
        <v>1184</v>
      </c>
      <c r="I125" s="348" t="s">
        <v>1185</v>
      </c>
      <c r="J125" s="21">
        <v>41695</v>
      </c>
      <c r="K125" s="21">
        <v>41695</v>
      </c>
      <c r="L125" s="21">
        <v>45347</v>
      </c>
      <c r="M125" s="55">
        <v>3.5499999999999997E-2</v>
      </c>
      <c r="N125" s="17" t="s">
        <v>883</v>
      </c>
      <c r="O125" s="56"/>
      <c r="P125" s="103"/>
      <c r="Q125" s="58">
        <v>306913.57</v>
      </c>
      <c r="R125" s="27">
        <v>45310</v>
      </c>
      <c r="S125" s="46">
        <v>5</v>
      </c>
      <c r="T125" s="215">
        <f t="shared" si="1"/>
        <v>15345.678500000002</v>
      </c>
    </row>
    <row r="126" spans="1:20" ht="12.75">
      <c r="A126" s="3">
        <v>117</v>
      </c>
      <c r="B126" s="81" t="s">
        <v>1186</v>
      </c>
      <c r="C126" s="85" t="s">
        <v>1187</v>
      </c>
      <c r="D126" s="44" t="s">
        <v>1188</v>
      </c>
      <c r="E126" s="44" t="s">
        <v>1188</v>
      </c>
      <c r="F126" s="44" t="s">
        <v>1189</v>
      </c>
      <c r="G126" s="340"/>
      <c r="H126" s="341" t="s">
        <v>1190</v>
      </c>
      <c r="I126" s="338" t="s">
        <v>1191</v>
      </c>
      <c r="J126" s="64">
        <v>40892</v>
      </c>
      <c r="K126" s="64">
        <v>40969</v>
      </c>
      <c r="L126" s="64">
        <v>58790</v>
      </c>
      <c r="M126" s="84">
        <v>0.13339999999999999</v>
      </c>
      <c r="N126" s="85" t="s">
        <v>892</v>
      </c>
      <c r="O126" s="86">
        <v>479.11</v>
      </c>
      <c r="P126" s="87">
        <v>40892</v>
      </c>
      <c r="Q126" s="88">
        <v>2453.4899999999998</v>
      </c>
      <c r="R126" s="27">
        <v>45310</v>
      </c>
      <c r="S126" s="106">
        <v>3</v>
      </c>
      <c r="T126" s="215">
        <f t="shared" si="1"/>
        <v>73.604699999999994</v>
      </c>
    </row>
    <row r="127" spans="1:20" ht="38.25">
      <c r="A127" s="3">
        <v>118</v>
      </c>
      <c r="B127" s="15" t="s">
        <v>1192</v>
      </c>
      <c r="C127" s="17" t="s">
        <v>884</v>
      </c>
      <c r="D127" s="18" t="s">
        <v>885</v>
      </c>
      <c r="E127" s="16" t="s">
        <v>1193</v>
      </c>
      <c r="F127" s="16" t="s">
        <v>1194</v>
      </c>
      <c r="H127" s="329" t="s">
        <v>1195</v>
      </c>
      <c r="I127" s="331" t="s">
        <v>1196</v>
      </c>
      <c r="J127" s="21">
        <v>41780</v>
      </c>
      <c r="K127" s="21">
        <v>41830</v>
      </c>
      <c r="L127" s="21">
        <v>47309</v>
      </c>
      <c r="M127" s="55">
        <v>0.1545</v>
      </c>
      <c r="N127" s="17" t="s">
        <v>892</v>
      </c>
      <c r="O127" s="56">
        <v>3406.64</v>
      </c>
      <c r="P127" s="25">
        <v>43860</v>
      </c>
      <c r="Q127" s="26">
        <v>3302.49</v>
      </c>
      <c r="R127" s="27">
        <v>45310</v>
      </c>
      <c r="S127" s="106">
        <v>3</v>
      </c>
      <c r="T127" s="215">
        <f t="shared" si="1"/>
        <v>99.074699999999993</v>
      </c>
    </row>
    <row r="128" spans="1:20" ht="38.25">
      <c r="A128" s="3">
        <v>119</v>
      </c>
      <c r="B128" s="15" t="s">
        <v>1200</v>
      </c>
      <c r="C128" s="17" t="s">
        <v>884</v>
      </c>
      <c r="D128" s="18" t="s">
        <v>885</v>
      </c>
      <c r="E128" s="16" t="s">
        <v>1193</v>
      </c>
      <c r="F128" s="17" t="s">
        <v>1194</v>
      </c>
      <c r="H128" s="329" t="s">
        <v>1201</v>
      </c>
      <c r="I128" s="331" t="s">
        <v>1202</v>
      </c>
      <c r="J128" s="21" t="s">
        <v>1203</v>
      </c>
      <c r="K128" s="21">
        <v>44097</v>
      </c>
      <c r="L128" s="21">
        <v>47635</v>
      </c>
      <c r="M128" s="55">
        <v>0.05</v>
      </c>
      <c r="N128" s="17" t="s">
        <v>883</v>
      </c>
      <c r="O128" s="56">
        <v>168453.8</v>
      </c>
      <c r="P128" s="25">
        <v>43860</v>
      </c>
      <c r="Q128" s="26">
        <v>644190.42000000004</v>
      </c>
      <c r="R128" s="27">
        <v>45310</v>
      </c>
      <c r="S128" s="107">
        <v>5</v>
      </c>
      <c r="T128" s="215">
        <f t="shared" si="1"/>
        <v>32209.521000000004</v>
      </c>
    </row>
    <row r="129" spans="1:20" ht="25.5">
      <c r="A129" s="3">
        <v>120</v>
      </c>
      <c r="B129" s="15" t="s">
        <v>1205</v>
      </c>
      <c r="C129" s="17" t="s">
        <v>884</v>
      </c>
      <c r="D129" s="18" t="s">
        <v>885</v>
      </c>
      <c r="E129" s="16" t="s">
        <v>1206</v>
      </c>
      <c r="F129" s="16" t="s">
        <v>1194</v>
      </c>
      <c r="G129" s="321">
        <v>30124457</v>
      </c>
      <c r="H129" s="327" t="s">
        <v>1090</v>
      </c>
      <c r="I129" s="344" t="s">
        <v>1088</v>
      </c>
      <c r="J129" s="21">
        <v>44117</v>
      </c>
      <c r="K129" s="21">
        <v>44132</v>
      </c>
      <c r="L129" s="21">
        <v>47784</v>
      </c>
      <c r="M129" s="55">
        <v>2.3572000000000002</v>
      </c>
      <c r="N129" s="17" t="s">
        <v>862</v>
      </c>
      <c r="O129" s="69">
        <v>44806.04</v>
      </c>
      <c r="P129" s="25">
        <v>44068</v>
      </c>
      <c r="Q129" s="26">
        <v>47123.39</v>
      </c>
      <c r="R129" s="27">
        <v>45310</v>
      </c>
      <c r="S129" s="107">
        <v>15</v>
      </c>
      <c r="T129" s="215">
        <f t="shared" si="1"/>
        <v>7068.5084999999999</v>
      </c>
    </row>
    <row r="130" spans="1:20" ht="25.5">
      <c r="A130" s="3">
        <v>121</v>
      </c>
      <c r="B130" s="15" t="s">
        <v>1207</v>
      </c>
      <c r="C130" s="17" t="s">
        <v>884</v>
      </c>
      <c r="D130" s="18" t="s">
        <v>885</v>
      </c>
      <c r="E130" s="16" t="s">
        <v>1206</v>
      </c>
      <c r="F130" s="16" t="s">
        <v>1194</v>
      </c>
      <c r="G130" s="321" t="s">
        <v>1078</v>
      </c>
      <c r="H130" s="327" t="s">
        <v>1090</v>
      </c>
      <c r="I130" s="344" t="s">
        <v>1088</v>
      </c>
      <c r="J130" s="21">
        <v>44117</v>
      </c>
      <c r="K130" s="21">
        <v>44132</v>
      </c>
      <c r="L130" s="21">
        <v>47784</v>
      </c>
      <c r="M130" s="55">
        <v>2.6433</v>
      </c>
      <c r="N130" s="17" t="s">
        <v>862</v>
      </c>
      <c r="O130" s="69">
        <v>50244.27</v>
      </c>
      <c r="P130" s="25">
        <v>44068</v>
      </c>
      <c r="Q130" s="26">
        <v>52842.89</v>
      </c>
      <c r="R130" s="27">
        <v>45310</v>
      </c>
      <c r="S130" s="107">
        <v>15</v>
      </c>
      <c r="T130" s="215">
        <f t="shared" si="1"/>
        <v>7926.4334999999992</v>
      </c>
    </row>
    <row r="131" spans="1:20" ht="25.5">
      <c r="A131" s="3">
        <v>122</v>
      </c>
      <c r="B131" s="15" t="s">
        <v>1208</v>
      </c>
      <c r="C131" s="17" t="s">
        <v>884</v>
      </c>
      <c r="D131" s="18" t="s">
        <v>885</v>
      </c>
      <c r="E131" s="16" t="s">
        <v>1206</v>
      </c>
      <c r="F131" s="16" t="s">
        <v>1194</v>
      </c>
      <c r="G131" s="321">
        <v>30124457</v>
      </c>
      <c r="H131" s="327" t="s">
        <v>1090</v>
      </c>
      <c r="I131" s="344" t="s">
        <v>1088</v>
      </c>
      <c r="J131" s="21">
        <v>44117</v>
      </c>
      <c r="K131" s="21">
        <v>44132</v>
      </c>
      <c r="L131" s="21">
        <v>47784</v>
      </c>
      <c r="M131" s="55">
        <v>2.5739999999999998</v>
      </c>
      <c r="N131" s="17" t="s">
        <v>862</v>
      </c>
      <c r="O131" s="56">
        <v>48927.01</v>
      </c>
      <c r="P131" s="25">
        <v>44068</v>
      </c>
      <c r="Q131" s="26">
        <v>51457.49</v>
      </c>
      <c r="R131" s="27">
        <v>45310</v>
      </c>
      <c r="S131" s="107">
        <v>15</v>
      </c>
      <c r="T131" s="215">
        <f t="shared" si="1"/>
        <v>7718.6234999999997</v>
      </c>
    </row>
    <row r="132" spans="1:20" ht="24" customHeight="1">
      <c r="A132" s="3">
        <v>123</v>
      </c>
      <c r="B132" s="15" t="s">
        <v>1209</v>
      </c>
      <c r="C132" s="17" t="s">
        <v>884</v>
      </c>
      <c r="D132" s="18" t="s">
        <v>885</v>
      </c>
      <c r="E132" s="16" t="s">
        <v>1204</v>
      </c>
      <c r="F132" s="21" t="s">
        <v>1194</v>
      </c>
      <c r="G132" s="321" t="s">
        <v>1078</v>
      </c>
      <c r="H132" s="327" t="s">
        <v>1090</v>
      </c>
      <c r="I132" s="344" t="s">
        <v>1088</v>
      </c>
      <c r="J132" s="21">
        <v>44117</v>
      </c>
      <c r="K132" s="21">
        <v>44132</v>
      </c>
      <c r="L132" s="21">
        <v>47784</v>
      </c>
      <c r="M132" s="55">
        <v>1.5253000000000001</v>
      </c>
      <c r="N132" s="17" t="s">
        <v>862</v>
      </c>
      <c r="O132" s="69">
        <v>28993.15</v>
      </c>
      <c r="P132" s="25">
        <v>44068</v>
      </c>
      <c r="Q132" s="26">
        <v>30492.66</v>
      </c>
      <c r="R132" s="27">
        <v>45310</v>
      </c>
      <c r="S132" s="107">
        <v>15</v>
      </c>
      <c r="T132" s="215">
        <f t="shared" si="1"/>
        <v>4573.8989999999994</v>
      </c>
    </row>
    <row r="133" spans="1:20" ht="25.5">
      <c r="A133" s="3">
        <v>124</v>
      </c>
      <c r="B133" s="15" t="s">
        <v>1210</v>
      </c>
      <c r="C133" s="17" t="s">
        <v>884</v>
      </c>
      <c r="D133" s="18" t="s">
        <v>885</v>
      </c>
      <c r="E133" s="16" t="s">
        <v>1206</v>
      </c>
      <c r="F133" s="16" t="s">
        <v>1194</v>
      </c>
      <c r="G133" s="321" t="s">
        <v>1078</v>
      </c>
      <c r="H133" s="327" t="s">
        <v>1090</v>
      </c>
      <c r="I133" s="344" t="s">
        <v>1088</v>
      </c>
      <c r="J133" s="21">
        <v>44117</v>
      </c>
      <c r="K133" s="21">
        <v>44132</v>
      </c>
      <c r="L133" s="21">
        <v>47784</v>
      </c>
      <c r="M133" s="55">
        <v>1.0851999999999999</v>
      </c>
      <c r="N133" s="17" t="s">
        <v>862</v>
      </c>
      <c r="O133" s="69">
        <v>20627.66</v>
      </c>
      <c r="P133" s="25">
        <v>44068</v>
      </c>
      <c r="Q133" s="26">
        <v>23430.07</v>
      </c>
      <c r="R133" s="27">
        <v>45310</v>
      </c>
      <c r="S133" s="107">
        <v>15</v>
      </c>
      <c r="T133" s="215">
        <f t="shared" si="1"/>
        <v>3514.5104999999999</v>
      </c>
    </row>
    <row r="134" spans="1:20" ht="38.25">
      <c r="A134" s="3">
        <v>125</v>
      </c>
      <c r="B134" s="15" t="s">
        <v>1211</v>
      </c>
      <c r="C134" s="17" t="s">
        <v>916</v>
      </c>
      <c r="D134" s="54" t="s">
        <v>917</v>
      </c>
      <c r="E134" s="54" t="s">
        <v>917</v>
      </c>
      <c r="F134" s="17" t="s">
        <v>1194</v>
      </c>
      <c r="G134" s="328">
        <v>32802333</v>
      </c>
      <c r="H134" s="322" t="s">
        <v>1212</v>
      </c>
      <c r="I134" s="344" t="s">
        <v>1213</v>
      </c>
      <c r="J134" s="21">
        <v>42951</v>
      </c>
      <c r="K134" s="21">
        <v>42957</v>
      </c>
      <c r="L134" s="21">
        <v>46609</v>
      </c>
      <c r="M134" s="55">
        <v>1.4228000000000001</v>
      </c>
      <c r="N134" s="17" t="s">
        <v>1214</v>
      </c>
      <c r="O134" s="24">
        <v>365829.93</v>
      </c>
      <c r="P134" s="57">
        <v>42951</v>
      </c>
      <c r="Q134" s="58">
        <v>2125435.7200000002</v>
      </c>
      <c r="R134" s="27">
        <v>45310</v>
      </c>
      <c r="S134" s="107">
        <v>8</v>
      </c>
      <c r="T134" s="215">
        <f t="shared" si="1"/>
        <v>170034.85760000002</v>
      </c>
    </row>
    <row r="135" spans="1:20" ht="25.5">
      <c r="A135" s="3">
        <v>126</v>
      </c>
      <c r="B135" s="15" t="s">
        <v>1215</v>
      </c>
      <c r="C135" s="17" t="s">
        <v>884</v>
      </c>
      <c r="D135" s="18" t="s">
        <v>885</v>
      </c>
      <c r="E135" s="16" t="s">
        <v>1206</v>
      </c>
      <c r="F135" s="17" t="s">
        <v>1194</v>
      </c>
      <c r="G135" s="321">
        <v>30124457</v>
      </c>
      <c r="H135" s="329" t="s">
        <v>873</v>
      </c>
      <c r="I135" s="344" t="s">
        <v>1088</v>
      </c>
      <c r="J135" s="21">
        <v>44117</v>
      </c>
      <c r="K135" s="21">
        <v>44132</v>
      </c>
      <c r="L135" s="21">
        <v>47784</v>
      </c>
      <c r="M135" s="55">
        <v>2.8401000000000001</v>
      </c>
      <c r="N135" s="17" t="s">
        <v>862</v>
      </c>
      <c r="O135" s="69">
        <v>47806.61</v>
      </c>
      <c r="P135" s="25">
        <v>44068</v>
      </c>
      <c r="Q135" s="26">
        <v>49963.91</v>
      </c>
      <c r="R135" s="27">
        <v>45310</v>
      </c>
      <c r="S135" s="60">
        <v>15</v>
      </c>
      <c r="T135" s="215">
        <f t="shared" si="1"/>
        <v>7494.5865000000003</v>
      </c>
    </row>
    <row r="136" spans="1:20" ht="25.5">
      <c r="A136" s="3">
        <v>127</v>
      </c>
      <c r="B136" s="15" t="s">
        <v>1216</v>
      </c>
      <c r="C136" s="17" t="s">
        <v>884</v>
      </c>
      <c r="D136" s="18" t="s">
        <v>885</v>
      </c>
      <c r="E136" s="16" t="s">
        <v>1206</v>
      </c>
      <c r="F136" s="16" t="s">
        <v>1194</v>
      </c>
      <c r="G136" s="321">
        <v>30124457</v>
      </c>
      <c r="H136" s="329" t="s">
        <v>873</v>
      </c>
      <c r="I136" s="344" t="s">
        <v>1088</v>
      </c>
      <c r="J136" s="21">
        <v>44117</v>
      </c>
      <c r="K136" s="21">
        <v>44132</v>
      </c>
      <c r="L136" s="21">
        <v>47784</v>
      </c>
      <c r="M136" s="55">
        <v>2.5259</v>
      </c>
      <c r="N136" s="17" t="s">
        <v>862</v>
      </c>
      <c r="O136" s="69">
        <v>42608.79</v>
      </c>
      <c r="P136" s="25">
        <v>44068</v>
      </c>
      <c r="Q136" s="26">
        <v>44436.41</v>
      </c>
      <c r="R136" s="27">
        <v>45310</v>
      </c>
      <c r="S136" s="60">
        <v>15</v>
      </c>
      <c r="T136" s="215">
        <f t="shared" si="1"/>
        <v>6665.4615000000003</v>
      </c>
    </row>
    <row r="137" spans="1:20" ht="25.5">
      <c r="A137" s="3">
        <v>128</v>
      </c>
      <c r="B137" s="15" t="s">
        <v>1217</v>
      </c>
      <c r="C137" s="17" t="s">
        <v>884</v>
      </c>
      <c r="D137" s="18" t="s">
        <v>879</v>
      </c>
      <c r="E137" s="16" t="s">
        <v>961</v>
      </c>
      <c r="F137" s="17" t="s">
        <v>1194</v>
      </c>
      <c r="H137" s="332" t="s">
        <v>1218</v>
      </c>
      <c r="I137" s="330" t="s">
        <v>1219</v>
      </c>
      <c r="J137" s="21">
        <v>42360</v>
      </c>
      <c r="K137" s="21">
        <v>42366</v>
      </c>
      <c r="L137" s="21">
        <v>49671</v>
      </c>
      <c r="M137" s="55">
        <v>0.63060000000000005</v>
      </c>
      <c r="N137" s="17" t="s">
        <v>913</v>
      </c>
      <c r="O137" s="56">
        <v>401580.49</v>
      </c>
      <c r="P137" s="25">
        <v>43860</v>
      </c>
      <c r="Q137" s="26">
        <v>13479.29</v>
      </c>
      <c r="R137" s="27">
        <v>45310</v>
      </c>
      <c r="S137" s="60">
        <v>4</v>
      </c>
      <c r="T137" s="215">
        <f t="shared" si="1"/>
        <v>539.17160000000001</v>
      </c>
    </row>
    <row r="138" spans="1:20" ht="25.5">
      <c r="A138" s="3">
        <v>129</v>
      </c>
      <c r="B138" s="15" t="s">
        <v>1220</v>
      </c>
      <c r="C138" s="17" t="s">
        <v>884</v>
      </c>
      <c r="D138" s="18" t="s">
        <v>879</v>
      </c>
      <c r="E138" s="16" t="s">
        <v>1204</v>
      </c>
      <c r="F138" s="16" t="s">
        <v>1221</v>
      </c>
      <c r="H138" s="329" t="s">
        <v>1222</v>
      </c>
      <c r="I138" s="330" t="s">
        <v>1165</v>
      </c>
      <c r="J138" s="21">
        <v>42521</v>
      </c>
      <c r="K138" s="21">
        <v>42566</v>
      </c>
      <c r="L138" s="21">
        <v>46147</v>
      </c>
      <c r="M138" s="55">
        <v>4.3999999999999997E-2</v>
      </c>
      <c r="N138" s="17" t="s">
        <v>883</v>
      </c>
      <c r="O138" s="56">
        <v>90198.13</v>
      </c>
      <c r="P138" s="25">
        <v>43860</v>
      </c>
      <c r="Q138" s="26">
        <v>411104.77</v>
      </c>
      <c r="R138" s="27">
        <v>45310</v>
      </c>
      <c r="S138" s="60">
        <v>5</v>
      </c>
      <c r="T138" s="215">
        <f t="shared" ref="T138:T201" si="2">Q138*S138%</f>
        <v>20555.238500000003</v>
      </c>
    </row>
    <row r="139" spans="1:20" ht="25.5">
      <c r="A139" s="3">
        <v>130</v>
      </c>
      <c r="B139" s="15" t="s">
        <v>1223</v>
      </c>
      <c r="C139" s="17" t="s">
        <v>884</v>
      </c>
      <c r="D139" s="18" t="s">
        <v>879</v>
      </c>
      <c r="E139" s="16" t="s">
        <v>961</v>
      </c>
      <c r="F139" s="16" t="s">
        <v>1221</v>
      </c>
      <c r="H139" s="329" t="s">
        <v>1224</v>
      </c>
      <c r="I139" s="330" t="s">
        <v>1225</v>
      </c>
      <c r="J139" s="21">
        <v>43013</v>
      </c>
      <c r="K139" s="21">
        <v>43028</v>
      </c>
      <c r="L139" s="21">
        <v>46680</v>
      </c>
      <c r="M139" s="55">
        <v>2.3868999999999998</v>
      </c>
      <c r="N139" s="17" t="s">
        <v>862</v>
      </c>
      <c r="O139" s="56">
        <v>26456.35</v>
      </c>
      <c r="P139" s="57">
        <v>43013</v>
      </c>
      <c r="Q139" s="26">
        <v>51020.78</v>
      </c>
      <c r="R139" s="27">
        <v>45310</v>
      </c>
      <c r="S139" s="60">
        <v>3</v>
      </c>
      <c r="T139" s="215">
        <f t="shared" si="2"/>
        <v>1530.6233999999999</v>
      </c>
    </row>
    <row r="140" spans="1:20" ht="38.25">
      <c r="A140" s="3">
        <v>131</v>
      </c>
      <c r="B140" s="15" t="s">
        <v>1226</v>
      </c>
      <c r="C140" s="17" t="s">
        <v>884</v>
      </c>
      <c r="D140" s="18" t="s">
        <v>879</v>
      </c>
      <c r="E140" s="16" t="s">
        <v>1227</v>
      </c>
      <c r="F140" s="16" t="s">
        <v>1194</v>
      </c>
      <c r="G140" s="321" t="s">
        <v>1228</v>
      </c>
      <c r="H140" s="339" t="s">
        <v>869</v>
      </c>
      <c r="I140" s="344" t="s">
        <v>1229</v>
      </c>
      <c r="J140" s="21">
        <v>43391</v>
      </c>
      <c r="K140" s="21">
        <v>43403</v>
      </c>
      <c r="L140" s="21">
        <v>45948</v>
      </c>
      <c r="M140" s="55">
        <v>47.83</v>
      </c>
      <c r="N140" s="17" t="s">
        <v>862</v>
      </c>
      <c r="O140" s="56">
        <v>207975.36</v>
      </c>
      <c r="P140" s="69">
        <v>2018</v>
      </c>
      <c r="Q140" s="26">
        <v>182610.38</v>
      </c>
      <c r="R140" s="27">
        <v>45310</v>
      </c>
      <c r="S140" s="108">
        <v>51.079900000000002</v>
      </c>
      <c r="T140" s="215">
        <f t="shared" si="2"/>
        <v>93277.199493620006</v>
      </c>
    </row>
    <row r="141" spans="1:20" ht="25.5">
      <c r="A141" s="3">
        <v>132</v>
      </c>
      <c r="B141" s="81" t="s">
        <v>1230</v>
      </c>
      <c r="C141" s="17" t="s">
        <v>884</v>
      </c>
      <c r="D141" s="82" t="s">
        <v>885</v>
      </c>
      <c r="E141" s="44" t="s">
        <v>1231</v>
      </c>
      <c r="F141" s="44" t="s">
        <v>908</v>
      </c>
      <c r="G141" s="340"/>
      <c r="H141" s="341" t="s">
        <v>1232</v>
      </c>
      <c r="I141" s="338" t="s">
        <v>1233</v>
      </c>
      <c r="J141" s="64">
        <v>41676</v>
      </c>
      <c r="K141" s="64">
        <v>41719</v>
      </c>
      <c r="L141" s="29">
        <v>59616</v>
      </c>
      <c r="M141" s="84">
        <v>0.11210000000000001</v>
      </c>
      <c r="N141" s="85" t="s">
        <v>989</v>
      </c>
      <c r="O141" s="86">
        <v>47082</v>
      </c>
      <c r="P141" s="87">
        <v>41675</v>
      </c>
      <c r="Q141" s="88">
        <v>512145.44</v>
      </c>
      <c r="R141" s="27">
        <v>45310</v>
      </c>
      <c r="S141" s="106">
        <v>3</v>
      </c>
      <c r="T141" s="215">
        <f t="shared" si="2"/>
        <v>15364.3632</v>
      </c>
    </row>
    <row r="142" spans="1:20" ht="25.5">
      <c r="A142" s="3">
        <v>133</v>
      </c>
      <c r="B142" s="5" t="s">
        <v>1238</v>
      </c>
      <c r="C142" s="17" t="s">
        <v>884</v>
      </c>
      <c r="D142" s="49" t="s">
        <v>879</v>
      </c>
      <c r="E142" s="54" t="s">
        <v>1239</v>
      </c>
      <c r="F142" s="6" t="s">
        <v>1240</v>
      </c>
      <c r="G142" s="349">
        <v>19327889</v>
      </c>
      <c r="H142" s="327" t="s">
        <v>861</v>
      </c>
      <c r="I142" s="322" t="s">
        <v>1241</v>
      </c>
      <c r="J142" s="232">
        <v>43271</v>
      </c>
      <c r="K142" s="232">
        <v>43276</v>
      </c>
      <c r="L142" s="232">
        <v>46929</v>
      </c>
      <c r="M142" s="141">
        <v>7.1680999999999999</v>
      </c>
      <c r="N142" s="233" t="s">
        <v>862</v>
      </c>
      <c r="O142" s="234">
        <v>29317.17</v>
      </c>
      <c r="P142" s="235"/>
      <c r="Q142" s="26">
        <v>21976.63</v>
      </c>
      <c r="R142" s="27">
        <v>45310</v>
      </c>
      <c r="S142" s="141">
        <v>10.3606</v>
      </c>
      <c r="T142" s="215">
        <f t="shared" si="2"/>
        <v>2276.9107277800003</v>
      </c>
    </row>
    <row r="143" spans="1:20" ht="25.5">
      <c r="A143" s="3">
        <v>134</v>
      </c>
      <c r="B143" s="15" t="s">
        <v>1250</v>
      </c>
      <c r="C143" s="17" t="s">
        <v>1251</v>
      </c>
      <c r="D143" s="16" t="s">
        <v>1248</v>
      </c>
      <c r="E143" s="16" t="s">
        <v>1248</v>
      </c>
      <c r="F143" s="16" t="s">
        <v>1249</v>
      </c>
      <c r="G143" s="333"/>
      <c r="H143" s="334" t="s">
        <v>1252</v>
      </c>
      <c r="I143" s="335" t="s">
        <v>1253</v>
      </c>
      <c r="J143" s="73">
        <v>41206</v>
      </c>
      <c r="K143" s="73">
        <v>41232</v>
      </c>
      <c r="L143" s="73">
        <v>59117</v>
      </c>
      <c r="M143" s="76">
        <v>0.13239999999999999</v>
      </c>
      <c r="N143" s="85" t="s">
        <v>989</v>
      </c>
      <c r="O143" s="56">
        <v>105152.08</v>
      </c>
      <c r="P143" s="57">
        <v>43831</v>
      </c>
      <c r="Q143" s="58">
        <v>521120.18</v>
      </c>
      <c r="R143" s="59">
        <v>45310</v>
      </c>
      <c r="S143" s="54">
        <v>0.09</v>
      </c>
      <c r="T143" s="215">
        <f t="shared" si="2"/>
        <v>469.00816199999997</v>
      </c>
    </row>
    <row r="144" spans="1:20" ht="25.5">
      <c r="A144" s="3">
        <v>135</v>
      </c>
      <c r="B144" s="15" t="s">
        <v>1254</v>
      </c>
      <c r="C144" s="17" t="s">
        <v>1251</v>
      </c>
      <c r="D144" s="16" t="s">
        <v>1248</v>
      </c>
      <c r="E144" s="16" t="s">
        <v>1248</v>
      </c>
      <c r="F144" s="16" t="s">
        <v>1249</v>
      </c>
      <c r="G144" s="333"/>
      <c r="H144" s="334" t="s">
        <v>1255</v>
      </c>
      <c r="I144" s="335" t="s">
        <v>1256</v>
      </c>
      <c r="J144" s="73">
        <v>40892</v>
      </c>
      <c r="K144" s="73">
        <v>40896</v>
      </c>
      <c r="L144" s="73">
        <v>58794</v>
      </c>
      <c r="M144" s="76">
        <v>0.1181</v>
      </c>
      <c r="N144" s="85" t="s">
        <v>989</v>
      </c>
      <c r="O144" s="38">
        <v>93795.02</v>
      </c>
      <c r="P144" s="57">
        <v>43831</v>
      </c>
      <c r="Q144" s="58">
        <v>464836.05</v>
      </c>
      <c r="R144" s="59">
        <v>45314</v>
      </c>
      <c r="S144" s="54">
        <v>0.09</v>
      </c>
      <c r="T144" s="215">
        <f t="shared" si="2"/>
        <v>418.35244499999999</v>
      </c>
    </row>
    <row r="145" spans="1:20" ht="38.25">
      <c r="A145" s="3">
        <v>136</v>
      </c>
      <c r="B145" s="5" t="s">
        <v>1257</v>
      </c>
      <c r="C145" s="17" t="s">
        <v>884</v>
      </c>
      <c r="D145" s="35" t="s">
        <v>879</v>
      </c>
      <c r="E145" s="16" t="s">
        <v>1248</v>
      </c>
      <c r="F145" s="16" t="s">
        <v>1249</v>
      </c>
      <c r="G145" s="328">
        <v>20773164</v>
      </c>
      <c r="H145" s="322" t="s">
        <v>979</v>
      </c>
      <c r="I145" s="322" t="s">
        <v>1258</v>
      </c>
      <c r="J145" s="73">
        <v>44726</v>
      </c>
      <c r="K145" s="73">
        <v>44726</v>
      </c>
      <c r="L145" s="73">
        <v>46552</v>
      </c>
      <c r="M145" s="76">
        <v>8.6300000000000002E-2</v>
      </c>
      <c r="N145" s="85" t="s">
        <v>883</v>
      </c>
      <c r="O145" s="38">
        <v>199593.82</v>
      </c>
      <c r="P145" s="57">
        <v>44593</v>
      </c>
      <c r="Q145" s="58">
        <v>572999.32999999996</v>
      </c>
      <c r="R145" s="59">
        <v>45310</v>
      </c>
      <c r="S145" s="54">
        <v>4</v>
      </c>
      <c r="T145" s="215">
        <f t="shared" si="2"/>
        <v>22919.9732</v>
      </c>
    </row>
    <row r="146" spans="1:20" ht="25.5">
      <c r="A146" s="3">
        <v>137</v>
      </c>
      <c r="B146" s="15" t="s">
        <v>1259</v>
      </c>
      <c r="C146" s="23" t="s">
        <v>897</v>
      </c>
      <c r="D146" s="16" t="s">
        <v>898</v>
      </c>
      <c r="E146" s="16" t="s">
        <v>898</v>
      </c>
      <c r="F146" s="16" t="s">
        <v>1249</v>
      </c>
      <c r="G146" s="326" t="s">
        <v>894</v>
      </c>
      <c r="H146" s="322" t="s">
        <v>863</v>
      </c>
      <c r="I146" s="335" t="s">
        <v>1260</v>
      </c>
      <c r="J146" s="73">
        <v>42367</v>
      </c>
      <c r="K146" s="73">
        <v>42367</v>
      </c>
      <c r="L146" s="73">
        <v>46020</v>
      </c>
      <c r="M146" s="76">
        <v>0.72909999999999997</v>
      </c>
      <c r="N146" s="85" t="s">
        <v>862</v>
      </c>
      <c r="O146" s="78">
        <v>148641.07</v>
      </c>
      <c r="P146" s="79">
        <v>41941</v>
      </c>
      <c r="Q146" s="80" t="s">
        <v>1261</v>
      </c>
      <c r="R146" s="59"/>
      <c r="S146" s="54">
        <v>8</v>
      </c>
      <c r="T146" s="215" t="e">
        <f t="shared" si="2"/>
        <v>#VALUE!</v>
      </c>
    </row>
    <row r="147" spans="1:20" ht="38.25">
      <c r="A147" s="3">
        <v>138</v>
      </c>
      <c r="B147" s="5" t="s">
        <v>1266</v>
      </c>
      <c r="C147" s="17" t="s">
        <v>884</v>
      </c>
      <c r="D147" s="49" t="s">
        <v>885</v>
      </c>
      <c r="E147" s="16" t="s">
        <v>885</v>
      </c>
      <c r="F147" s="20" t="s">
        <v>1265</v>
      </c>
      <c r="G147" s="328">
        <v>30124457</v>
      </c>
      <c r="H147" s="322" t="s">
        <v>1267</v>
      </c>
      <c r="I147" s="336" t="s">
        <v>1268</v>
      </c>
      <c r="J147" s="21">
        <v>44356</v>
      </c>
      <c r="K147" s="21">
        <v>44356</v>
      </c>
      <c r="L147" s="29">
        <v>48008</v>
      </c>
      <c r="M147" s="22">
        <v>0.49430000000000002</v>
      </c>
      <c r="N147" s="23" t="s">
        <v>862</v>
      </c>
      <c r="O147" s="24">
        <v>8597.5300000000007</v>
      </c>
      <c r="P147" s="25">
        <v>44230</v>
      </c>
      <c r="Q147" s="26">
        <v>9092.11</v>
      </c>
      <c r="R147" s="59">
        <v>45310</v>
      </c>
      <c r="S147" s="31">
        <v>12</v>
      </c>
      <c r="T147" s="215">
        <f t="shared" si="2"/>
        <v>1091.0532000000001</v>
      </c>
    </row>
    <row r="148" spans="1:20" ht="38.25">
      <c r="A148" s="3">
        <v>139</v>
      </c>
      <c r="B148" s="5" t="s">
        <v>1269</v>
      </c>
      <c r="C148" s="17" t="s">
        <v>884</v>
      </c>
      <c r="D148" s="49" t="s">
        <v>885</v>
      </c>
      <c r="E148" s="16" t="s">
        <v>885</v>
      </c>
      <c r="F148" s="20" t="s">
        <v>1265</v>
      </c>
      <c r="G148" s="328">
        <v>30124457</v>
      </c>
      <c r="H148" s="322" t="s">
        <v>1267</v>
      </c>
      <c r="I148" s="336" t="s">
        <v>1268</v>
      </c>
      <c r="J148" s="21">
        <v>44356</v>
      </c>
      <c r="K148" s="21">
        <v>44356</v>
      </c>
      <c r="L148" s="29">
        <v>48008</v>
      </c>
      <c r="M148" s="22">
        <v>1.2001999999999999</v>
      </c>
      <c r="N148" s="23" t="s">
        <v>862</v>
      </c>
      <c r="O148" s="24">
        <v>18163.82</v>
      </c>
      <c r="P148" s="25">
        <v>44230</v>
      </c>
      <c r="Q148" s="26">
        <v>19196.849999999999</v>
      </c>
      <c r="R148" s="59">
        <v>45310</v>
      </c>
      <c r="S148" s="31">
        <v>12</v>
      </c>
      <c r="T148" s="215">
        <f t="shared" si="2"/>
        <v>2303.6219999999998</v>
      </c>
    </row>
    <row r="149" spans="1:20" ht="38.25">
      <c r="A149" s="3">
        <v>140</v>
      </c>
      <c r="B149" s="5" t="s">
        <v>1270</v>
      </c>
      <c r="C149" s="17" t="s">
        <v>884</v>
      </c>
      <c r="D149" s="49" t="s">
        <v>885</v>
      </c>
      <c r="E149" s="16" t="s">
        <v>885</v>
      </c>
      <c r="F149" s="20" t="s">
        <v>1265</v>
      </c>
      <c r="G149" s="328">
        <v>30124457</v>
      </c>
      <c r="H149" s="322" t="s">
        <v>1267</v>
      </c>
      <c r="I149" s="336" t="s">
        <v>1268</v>
      </c>
      <c r="J149" s="21">
        <v>44356</v>
      </c>
      <c r="K149" s="21">
        <v>44356</v>
      </c>
      <c r="L149" s="29">
        <v>48008</v>
      </c>
      <c r="M149" s="22">
        <v>0.38650000000000001</v>
      </c>
      <c r="N149" s="23" t="s">
        <v>862</v>
      </c>
      <c r="O149" s="24">
        <v>1430.22</v>
      </c>
      <c r="P149" s="25">
        <v>44230</v>
      </c>
      <c r="Q149" s="26">
        <v>1500.96</v>
      </c>
      <c r="R149" s="59">
        <v>45310</v>
      </c>
      <c r="S149" s="31">
        <v>12</v>
      </c>
      <c r="T149" s="215">
        <f t="shared" si="2"/>
        <v>180.11519999999999</v>
      </c>
    </row>
    <row r="150" spans="1:20" ht="38.25">
      <c r="A150" s="3">
        <v>141</v>
      </c>
      <c r="B150" s="5" t="s">
        <v>1271</v>
      </c>
      <c r="C150" s="17" t="s">
        <v>884</v>
      </c>
      <c r="D150" s="49" t="s">
        <v>885</v>
      </c>
      <c r="E150" s="16" t="s">
        <v>885</v>
      </c>
      <c r="F150" s="20" t="s">
        <v>1265</v>
      </c>
      <c r="G150" s="328">
        <v>30124457</v>
      </c>
      <c r="H150" s="322" t="s">
        <v>1267</v>
      </c>
      <c r="I150" s="336" t="s">
        <v>1268</v>
      </c>
      <c r="J150" s="21">
        <v>44356</v>
      </c>
      <c r="K150" s="21">
        <v>44356</v>
      </c>
      <c r="L150" s="29">
        <v>48008</v>
      </c>
      <c r="M150" s="22">
        <v>0.38650000000000001</v>
      </c>
      <c r="N150" s="23" t="s">
        <v>862</v>
      </c>
      <c r="O150" s="24">
        <v>1402.36</v>
      </c>
      <c r="P150" s="25">
        <v>44230</v>
      </c>
      <c r="Q150" s="26">
        <v>1500.96</v>
      </c>
      <c r="R150" s="59">
        <v>45310</v>
      </c>
      <c r="S150" s="31">
        <v>12</v>
      </c>
      <c r="T150" s="215">
        <f t="shared" si="2"/>
        <v>180.11519999999999</v>
      </c>
    </row>
    <row r="151" spans="1:20" ht="38.25">
      <c r="A151" s="3">
        <v>142</v>
      </c>
      <c r="B151" s="5" t="s">
        <v>1272</v>
      </c>
      <c r="C151" s="17" t="s">
        <v>884</v>
      </c>
      <c r="D151" s="49" t="s">
        <v>885</v>
      </c>
      <c r="E151" s="16" t="s">
        <v>885</v>
      </c>
      <c r="F151" s="20" t="s">
        <v>1265</v>
      </c>
      <c r="G151" s="328">
        <v>30124457</v>
      </c>
      <c r="H151" s="322" t="s">
        <v>1267</v>
      </c>
      <c r="I151" s="336" t="s">
        <v>1268</v>
      </c>
      <c r="J151" s="21">
        <v>44356</v>
      </c>
      <c r="K151" s="21">
        <v>44356</v>
      </c>
      <c r="L151" s="29">
        <v>48008</v>
      </c>
      <c r="M151" s="22">
        <v>1.2043999999999999</v>
      </c>
      <c r="N151" s="23" t="s">
        <v>862</v>
      </c>
      <c r="O151" s="24">
        <v>20325.25</v>
      </c>
      <c r="P151" s="25">
        <v>44230</v>
      </c>
      <c r="Q151" s="26">
        <v>21190.43</v>
      </c>
      <c r="R151" s="59">
        <v>45310</v>
      </c>
      <c r="S151" s="31">
        <v>12</v>
      </c>
      <c r="T151" s="215">
        <f t="shared" si="2"/>
        <v>2542.8516</v>
      </c>
    </row>
    <row r="152" spans="1:20" ht="38.25">
      <c r="A152" s="3">
        <v>143</v>
      </c>
      <c r="B152" s="5" t="s">
        <v>1273</v>
      </c>
      <c r="C152" s="17" t="s">
        <v>884</v>
      </c>
      <c r="D152" s="49" t="s">
        <v>885</v>
      </c>
      <c r="E152" s="16" t="s">
        <v>885</v>
      </c>
      <c r="F152" s="20" t="s">
        <v>1265</v>
      </c>
      <c r="G152" s="328">
        <v>30124457</v>
      </c>
      <c r="H152" s="322" t="s">
        <v>1267</v>
      </c>
      <c r="I152" s="336" t="s">
        <v>1268</v>
      </c>
      <c r="J152" s="21">
        <v>44356</v>
      </c>
      <c r="K152" s="21">
        <v>44356</v>
      </c>
      <c r="L152" s="29">
        <v>48008</v>
      </c>
      <c r="M152" s="22">
        <v>1.2081999999999999</v>
      </c>
      <c r="N152" s="23" t="s">
        <v>862</v>
      </c>
      <c r="O152" s="24">
        <v>20584.57</v>
      </c>
      <c r="P152" s="25">
        <v>44230</v>
      </c>
      <c r="Q152" s="26">
        <v>21257.279999999999</v>
      </c>
      <c r="R152" s="59">
        <v>45310</v>
      </c>
      <c r="S152" s="31">
        <v>12</v>
      </c>
      <c r="T152" s="215">
        <f t="shared" si="2"/>
        <v>2550.8735999999999</v>
      </c>
    </row>
    <row r="153" spans="1:20" ht="38.25">
      <c r="A153" s="3">
        <v>144</v>
      </c>
      <c r="B153" s="5" t="s">
        <v>1274</v>
      </c>
      <c r="C153" s="17" t="s">
        <v>884</v>
      </c>
      <c r="D153" s="49" t="s">
        <v>885</v>
      </c>
      <c r="E153" s="16" t="s">
        <v>885</v>
      </c>
      <c r="F153" s="20" t="s">
        <v>1265</v>
      </c>
      <c r="G153" s="328">
        <v>30124457</v>
      </c>
      <c r="H153" s="322" t="s">
        <v>1275</v>
      </c>
      <c r="I153" s="336" t="s">
        <v>1268</v>
      </c>
      <c r="J153" s="21">
        <v>44419</v>
      </c>
      <c r="K153" s="21">
        <v>44419</v>
      </c>
      <c r="L153" s="29">
        <v>48071</v>
      </c>
      <c r="M153" s="22">
        <v>12</v>
      </c>
      <c r="N153" s="23" t="s">
        <v>862</v>
      </c>
      <c r="O153" s="24">
        <v>44405.13</v>
      </c>
      <c r="P153" s="25">
        <v>44370</v>
      </c>
      <c r="Q153" s="26">
        <v>46601.57</v>
      </c>
      <c r="R153" s="59">
        <v>45310</v>
      </c>
      <c r="S153" s="31">
        <v>376.15746200000001</v>
      </c>
      <c r="T153" s="215">
        <f t="shared" si="2"/>
        <v>175295.28296415342</v>
      </c>
    </row>
    <row r="154" spans="1:20" ht="38.25">
      <c r="A154" s="3">
        <v>145</v>
      </c>
      <c r="B154" s="5" t="s">
        <v>1276</v>
      </c>
      <c r="C154" s="17" t="s">
        <v>884</v>
      </c>
      <c r="D154" s="49" t="s">
        <v>885</v>
      </c>
      <c r="E154" s="16" t="s">
        <v>885</v>
      </c>
      <c r="F154" s="20" t="s">
        <v>1265</v>
      </c>
      <c r="G154" s="328">
        <v>30124457</v>
      </c>
      <c r="H154" s="322" t="s">
        <v>1275</v>
      </c>
      <c r="I154" s="336" t="s">
        <v>1268</v>
      </c>
      <c r="J154" s="21">
        <v>44419</v>
      </c>
      <c r="K154" s="21">
        <v>44419</v>
      </c>
      <c r="L154" s="29">
        <v>48071</v>
      </c>
      <c r="M154" s="22">
        <v>3.3</v>
      </c>
      <c r="N154" s="23" t="s">
        <v>862</v>
      </c>
      <c r="O154" s="24">
        <v>12754.78</v>
      </c>
      <c r="P154" s="25">
        <v>44370</v>
      </c>
      <c r="Q154" s="26">
        <v>13405.09</v>
      </c>
      <c r="R154" s="59">
        <v>45310</v>
      </c>
      <c r="S154" s="31">
        <v>54.942382000000002</v>
      </c>
      <c r="T154" s="215">
        <f t="shared" si="2"/>
        <v>7365.0757552437999</v>
      </c>
    </row>
    <row r="155" spans="1:20" ht="38.25">
      <c r="A155" s="3">
        <v>146</v>
      </c>
      <c r="B155" s="5" t="s">
        <v>1277</v>
      </c>
      <c r="C155" s="17" t="s">
        <v>884</v>
      </c>
      <c r="D155" s="49" t="s">
        <v>885</v>
      </c>
      <c r="E155" s="16" t="s">
        <v>885</v>
      </c>
      <c r="F155" s="20" t="s">
        <v>1265</v>
      </c>
      <c r="G155" s="328">
        <v>30124457</v>
      </c>
      <c r="H155" s="322" t="s">
        <v>1267</v>
      </c>
      <c r="I155" s="336" t="s">
        <v>1268</v>
      </c>
      <c r="J155" s="21">
        <v>44356</v>
      </c>
      <c r="K155" s="21">
        <v>44356</v>
      </c>
      <c r="L155" s="29">
        <v>48008</v>
      </c>
      <c r="M155" s="22">
        <v>0.38650000000000001</v>
      </c>
      <c r="N155" s="23" t="s">
        <v>862</v>
      </c>
      <c r="O155" s="24">
        <v>1407.53</v>
      </c>
      <c r="P155" s="25">
        <v>44230</v>
      </c>
      <c r="Q155" s="26">
        <v>1500.96</v>
      </c>
      <c r="R155" s="59">
        <v>45310</v>
      </c>
      <c r="S155" s="31">
        <v>12</v>
      </c>
      <c r="T155" s="215">
        <f t="shared" si="2"/>
        <v>180.11519999999999</v>
      </c>
    </row>
    <row r="156" spans="1:20" ht="38.25">
      <c r="A156" s="3">
        <v>147</v>
      </c>
      <c r="B156" s="5" t="s">
        <v>1278</v>
      </c>
      <c r="C156" s="17" t="s">
        <v>884</v>
      </c>
      <c r="D156" s="49" t="s">
        <v>885</v>
      </c>
      <c r="E156" s="16" t="s">
        <v>885</v>
      </c>
      <c r="F156" s="20" t="s">
        <v>1265</v>
      </c>
      <c r="G156" s="328">
        <v>30124457</v>
      </c>
      <c r="H156" s="322" t="s">
        <v>1275</v>
      </c>
      <c r="I156" s="336" t="s">
        <v>1268</v>
      </c>
      <c r="J156" s="21">
        <v>44419</v>
      </c>
      <c r="K156" s="21">
        <v>44419</v>
      </c>
      <c r="L156" s="29">
        <v>48071</v>
      </c>
      <c r="M156" s="22">
        <v>13</v>
      </c>
      <c r="N156" s="23" t="s">
        <v>862</v>
      </c>
      <c r="O156" s="24">
        <v>40509.94</v>
      </c>
      <c r="P156" s="25">
        <v>44370</v>
      </c>
      <c r="Q156" s="26">
        <v>42513.72</v>
      </c>
      <c r="R156" s="59">
        <v>45310</v>
      </c>
      <c r="S156" s="31">
        <v>67.905309000000003</v>
      </c>
      <c r="T156" s="215">
        <f t="shared" si="2"/>
        <v>28869.0729333948</v>
      </c>
    </row>
    <row r="157" spans="1:20" ht="25.5">
      <c r="A157" s="3">
        <v>148</v>
      </c>
      <c r="B157" s="109" t="s">
        <v>1279</v>
      </c>
      <c r="C157" s="17" t="s">
        <v>884</v>
      </c>
      <c r="D157" s="110" t="s">
        <v>879</v>
      </c>
      <c r="E157" s="111" t="s">
        <v>1280</v>
      </c>
      <c r="F157" s="113" t="s">
        <v>1281</v>
      </c>
      <c r="G157" s="350">
        <v>22402928</v>
      </c>
      <c r="H157" s="351" t="s">
        <v>1282</v>
      </c>
      <c r="I157" s="351" t="s">
        <v>1283</v>
      </c>
      <c r="J157" s="236">
        <v>43089</v>
      </c>
      <c r="K157" s="236">
        <v>43091</v>
      </c>
      <c r="L157" s="236">
        <v>46743</v>
      </c>
      <c r="M157" s="237">
        <v>0.15359999999999999</v>
      </c>
      <c r="N157" s="238" t="s">
        <v>1000</v>
      </c>
      <c r="O157" s="239">
        <v>143173.88</v>
      </c>
      <c r="P157" s="240">
        <v>42923</v>
      </c>
      <c r="Q157" s="241">
        <v>282505.77</v>
      </c>
      <c r="R157" s="59">
        <v>45310</v>
      </c>
      <c r="S157" s="242">
        <v>12</v>
      </c>
      <c r="T157" s="215">
        <f t="shared" si="2"/>
        <v>33900.6924</v>
      </c>
    </row>
    <row r="158" spans="1:20" ht="25.5">
      <c r="A158" s="3">
        <v>149</v>
      </c>
      <c r="B158" s="109" t="s">
        <v>1284</v>
      </c>
      <c r="C158" s="17" t="s">
        <v>897</v>
      </c>
      <c r="D158" s="16" t="s">
        <v>898</v>
      </c>
      <c r="E158" s="16" t="s">
        <v>898</v>
      </c>
      <c r="F158" s="113" t="s">
        <v>1281</v>
      </c>
      <c r="G158" s="350">
        <v>22402928</v>
      </c>
      <c r="H158" s="351" t="s">
        <v>1282</v>
      </c>
      <c r="I158" s="351" t="s">
        <v>1283</v>
      </c>
      <c r="J158" s="236">
        <v>43077</v>
      </c>
      <c r="K158" s="236">
        <v>43091</v>
      </c>
      <c r="L158" s="236">
        <v>46743</v>
      </c>
      <c r="M158" s="237">
        <v>0.33110000000000001</v>
      </c>
      <c r="N158" s="238" t="s">
        <v>1000</v>
      </c>
      <c r="O158" s="239">
        <v>228804.43</v>
      </c>
      <c r="P158" s="240">
        <v>42923</v>
      </c>
      <c r="Q158" s="241">
        <v>770954.97</v>
      </c>
      <c r="R158" s="59">
        <v>45310</v>
      </c>
      <c r="S158" s="242">
        <v>12</v>
      </c>
      <c r="T158" s="215">
        <f t="shared" si="2"/>
        <v>92514.596399999995</v>
      </c>
    </row>
    <row r="159" spans="1:20" ht="51">
      <c r="A159" s="3">
        <v>150</v>
      </c>
      <c r="B159" s="109" t="s">
        <v>1285</v>
      </c>
      <c r="C159" s="238" t="s">
        <v>916</v>
      </c>
      <c r="D159" s="16" t="s">
        <v>1286</v>
      </c>
      <c r="E159" s="16" t="s">
        <v>1286</v>
      </c>
      <c r="F159" s="113" t="s">
        <v>1281</v>
      </c>
      <c r="G159" s="350">
        <v>34387252</v>
      </c>
      <c r="H159" s="351" t="s">
        <v>1287</v>
      </c>
      <c r="I159" s="351" t="s">
        <v>1281</v>
      </c>
      <c r="J159" s="236">
        <v>39605</v>
      </c>
      <c r="K159" s="236">
        <v>39637</v>
      </c>
      <c r="L159" s="236">
        <v>51341</v>
      </c>
      <c r="M159" s="237">
        <v>4.0178000000000003</v>
      </c>
      <c r="N159" s="238" t="s">
        <v>1000</v>
      </c>
      <c r="O159" s="239">
        <v>324780</v>
      </c>
      <c r="P159" s="240">
        <v>39605</v>
      </c>
      <c r="Q159" s="241">
        <v>11025371.869999999</v>
      </c>
      <c r="R159" s="59">
        <v>45310</v>
      </c>
      <c r="S159" s="242">
        <v>4</v>
      </c>
      <c r="T159" s="215">
        <f t="shared" si="2"/>
        <v>441014.87479999999</v>
      </c>
    </row>
    <row r="160" spans="1:20" ht="25.5">
      <c r="A160" s="3">
        <v>151</v>
      </c>
      <c r="B160" s="15" t="s">
        <v>1288</v>
      </c>
      <c r="C160" s="17" t="s">
        <v>884</v>
      </c>
      <c r="D160" s="18" t="s">
        <v>879</v>
      </c>
      <c r="E160" s="16" t="s">
        <v>874</v>
      </c>
      <c r="F160" s="16" t="s">
        <v>875</v>
      </c>
      <c r="H160" s="329" t="s">
        <v>1289</v>
      </c>
      <c r="I160" s="330" t="s">
        <v>1290</v>
      </c>
      <c r="J160" s="21">
        <v>42068</v>
      </c>
      <c r="K160" s="21">
        <v>42100</v>
      </c>
      <c r="L160" s="21">
        <v>45753</v>
      </c>
      <c r="M160" s="55">
        <v>2.7099999999999999E-2</v>
      </c>
      <c r="N160" s="17" t="s">
        <v>883</v>
      </c>
      <c r="O160" s="56">
        <v>61028.58</v>
      </c>
      <c r="P160" s="57">
        <v>42068</v>
      </c>
      <c r="Q160" s="58">
        <v>269152.96999999997</v>
      </c>
      <c r="R160" s="59">
        <v>45310</v>
      </c>
      <c r="S160" s="60">
        <v>8</v>
      </c>
      <c r="T160" s="215">
        <f t="shared" si="2"/>
        <v>21532.237599999997</v>
      </c>
    </row>
    <row r="161" spans="1:20" ht="25.5">
      <c r="A161" s="3">
        <v>152</v>
      </c>
      <c r="B161" s="5" t="s">
        <v>1291</v>
      </c>
      <c r="C161" s="17" t="s">
        <v>884</v>
      </c>
      <c r="D161" s="49" t="s">
        <v>885</v>
      </c>
      <c r="E161" s="16" t="s">
        <v>885</v>
      </c>
      <c r="F161" s="20" t="s">
        <v>1292</v>
      </c>
      <c r="G161" s="328">
        <v>43169460</v>
      </c>
      <c r="H161" s="322" t="s">
        <v>876</v>
      </c>
      <c r="I161" s="336" t="s">
        <v>1056</v>
      </c>
      <c r="J161" s="21">
        <v>44544</v>
      </c>
      <c r="K161" s="21">
        <v>44544</v>
      </c>
      <c r="L161" s="29">
        <v>47101</v>
      </c>
      <c r="M161" s="22">
        <v>0.37</v>
      </c>
      <c r="N161" s="23" t="s">
        <v>862</v>
      </c>
      <c r="O161" s="24">
        <v>4219.8100000000004</v>
      </c>
      <c r="P161" s="25">
        <v>44491</v>
      </c>
      <c r="Q161" s="26">
        <v>4430.5</v>
      </c>
      <c r="R161" s="59">
        <v>45310</v>
      </c>
      <c r="S161" s="31">
        <v>12</v>
      </c>
      <c r="T161" s="215">
        <f t="shared" si="2"/>
        <v>531.66</v>
      </c>
    </row>
    <row r="162" spans="1:20" ht="25.5">
      <c r="A162" s="3">
        <v>153</v>
      </c>
      <c r="B162" s="5" t="s">
        <v>1293</v>
      </c>
      <c r="C162" s="17" t="s">
        <v>884</v>
      </c>
      <c r="D162" s="49" t="s">
        <v>885</v>
      </c>
      <c r="E162" s="16" t="s">
        <v>885</v>
      </c>
      <c r="F162" s="20" t="s">
        <v>1292</v>
      </c>
      <c r="G162" s="328">
        <v>43169460</v>
      </c>
      <c r="H162" s="322" t="s">
        <v>876</v>
      </c>
      <c r="I162" s="336" t="s">
        <v>1056</v>
      </c>
      <c r="J162" s="21">
        <v>44544</v>
      </c>
      <c r="K162" s="21">
        <v>44544</v>
      </c>
      <c r="L162" s="29">
        <v>47101</v>
      </c>
      <c r="M162" s="22">
        <v>0.36</v>
      </c>
      <c r="N162" s="23" t="s">
        <v>862</v>
      </c>
      <c r="O162" s="24">
        <v>4105.76</v>
      </c>
      <c r="P162" s="25">
        <v>44491</v>
      </c>
      <c r="Q162" s="26">
        <v>4310.76</v>
      </c>
      <c r="R162" s="59">
        <v>45310</v>
      </c>
      <c r="S162" s="31">
        <v>12</v>
      </c>
      <c r="T162" s="215">
        <f t="shared" si="2"/>
        <v>517.2912</v>
      </c>
    </row>
    <row r="163" spans="1:20" ht="25.5">
      <c r="A163" s="3">
        <v>154</v>
      </c>
      <c r="B163" s="5" t="s">
        <v>1294</v>
      </c>
      <c r="C163" s="17" t="s">
        <v>884</v>
      </c>
      <c r="D163" s="49" t="s">
        <v>885</v>
      </c>
      <c r="E163" s="16" t="s">
        <v>885</v>
      </c>
      <c r="F163" s="20" t="s">
        <v>1292</v>
      </c>
      <c r="G163" s="328">
        <v>43169460</v>
      </c>
      <c r="H163" s="322" t="s">
        <v>876</v>
      </c>
      <c r="I163" s="336" t="s">
        <v>1056</v>
      </c>
      <c r="J163" s="21">
        <v>44544</v>
      </c>
      <c r="K163" s="21">
        <v>44544</v>
      </c>
      <c r="L163" s="29">
        <v>47101</v>
      </c>
      <c r="M163" s="22">
        <v>1.3</v>
      </c>
      <c r="N163" s="23" t="s">
        <v>862</v>
      </c>
      <c r="O163" s="24">
        <v>14826.36</v>
      </c>
      <c r="P163" s="25">
        <v>44491</v>
      </c>
      <c r="Q163" s="26">
        <v>15566.64</v>
      </c>
      <c r="R163" s="59">
        <v>45310</v>
      </c>
      <c r="S163" s="31">
        <v>12</v>
      </c>
      <c r="T163" s="215">
        <f t="shared" si="2"/>
        <v>1867.9967999999999</v>
      </c>
    </row>
    <row r="164" spans="1:20" ht="25.5">
      <c r="A164" s="3">
        <v>155</v>
      </c>
      <c r="B164" s="5" t="s">
        <v>1295</v>
      </c>
      <c r="C164" s="17" t="s">
        <v>884</v>
      </c>
      <c r="D164" s="49" t="s">
        <v>885</v>
      </c>
      <c r="E164" s="16" t="s">
        <v>885</v>
      </c>
      <c r="F164" s="20" t="s">
        <v>1292</v>
      </c>
      <c r="G164" s="328">
        <v>43169460</v>
      </c>
      <c r="H164" s="322" t="s">
        <v>876</v>
      </c>
      <c r="I164" s="336" t="s">
        <v>1056</v>
      </c>
      <c r="J164" s="21">
        <v>44544</v>
      </c>
      <c r="K164" s="21">
        <v>44544</v>
      </c>
      <c r="L164" s="29">
        <v>47101</v>
      </c>
      <c r="M164" s="22">
        <v>1.1200000000000001</v>
      </c>
      <c r="N164" s="23" t="s">
        <v>862</v>
      </c>
      <c r="O164" s="24">
        <v>12773.48</v>
      </c>
      <c r="P164" s="25">
        <v>44491</v>
      </c>
      <c r="Q164" s="26">
        <v>13411.26</v>
      </c>
      <c r="R164" s="59">
        <v>45310</v>
      </c>
      <c r="S164" s="31">
        <v>12</v>
      </c>
      <c r="T164" s="215">
        <f t="shared" si="2"/>
        <v>1609.3512000000001</v>
      </c>
    </row>
    <row r="165" spans="1:20" ht="25.5">
      <c r="A165" s="3">
        <v>156</v>
      </c>
      <c r="B165" s="5" t="s">
        <v>1296</v>
      </c>
      <c r="C165" s="17" t="s">
        <v>884</v>
      </c>
      <c r="D165" s="49" t="s">
        <v>885</v>
      </c>
      <c r="E165" s="16" t="s">
        <v>885</v>
      </c>
      <c r="F165" s="20" t="s">
        <v>1292</v>
      </c>
      <c r="G165" s="328">
        <v>43169460</v>
      </c>
      <c r="H165" s="322" t="s">
        <v>876</v>
      </c>
      <c r="I165" s="336" t="s">
        <v>1056</v>
      </c>
      <c r="J165" s="21">
        <v>44544</v>
      </c>
      <c r="K165" s="21">
        <v>44544</v>
      </c>
      <c r="L165" s="29">
        <v>47101</v>
      </c>
      <c r="M165" s="22">
        <v>0.85</v>
      </c>
      <c r="N165" s="23" t="s">
        <v>862</v>
      </c>
      <c r="O165" s="24">
        <v>9694.16</v>
      </c>
      <c r="P165" s="25">
        <v>44491</v>
      </c>
      <c r="Q165" s="26">
        <v>10178.19</v>
      </c>
      <c r="R165" s="59">
        <v>45310</v>
      </c>
      <c r="S165" s="31">
        <v>12</v>
      </c>
      <c r="T165" s="215">
        <f t="shared" si="2"/>
        <v>1221.3828000000001</v>
      </c>
    </row>
    <row r="166" spans="1:20" ht="25.5">
      <c r="A166" s="3">
        <v>157</v>
      </c>
      <c r="B166" s="5" t="s">
        <v>1297</v>
      </c>
      <c r="C166" s="17" t="s">
        <v>884</v>
      </c>
      <c r="D166" s="49" t="s">
        <v>885</v>
      </c>
      <c r="E166" s="16" t="s">
        <v>885</v>
      </c>
      <c r="F166" s="20" t="s">
        <v>1292</v>
      </c>
      <c r="G166" s="328">
        <v>43169460</v>
      </c>
      <c r="H166" s="322" t="s">
        <v>876</v>
      </c>
      <c r="I166" s="336" t="s">
        <v>1056</v>
      </c>
      <c r="J166" s="21">
        <v>44544</v>
      </c>
      <c r="K166" s="21">
        <v>44544</v>
      </c>
      <c r="L166" s="29">
        <v>47101</v>
      </c>
      <c r="M166" s="22">
        <v>0.2601</v>
      </c>
      <c r="N166" s="23" t="s">
        <v>862</v>
      </c>
      <c r="O166" s="24">
        <v>2966.41</v>
      </c>
      <c r="P166" s="25">
        <v>44491</v>
      </c>
      <c r="Q166" s="26">
        <v>3114.52</v>
      </c>
      <c r="R166" s="59">
        <v>45310</v>
      </c>
      <c r="S166" s="31">
        <v>12</v>
      </c>
      <c r="T166" s="215">
        <f t="shared" si="2"/>
        <v>373.74239999999998</v>
      </c>
    </row>
    <row r="167" spans="1:20" ht="25.5">
      <c r="A167" s="3">
        <v>158</v>
      </c>
      <c r="B167" s="5" t="s">
        <v>1298</v>
      </c>
      <c r="C167" s="17" t="s">
        <v>884</v>
      </c>
      <c r="D167" s="49" t="s">
        <v>885</v>
      </c>
      <c r="E167" s="16" t="s">
        <v>885</v>
      </c>
      <c r="F167" s="20" t="s">
        <v>1292</v>
      </c>
      <c r="G167" s="328">
        <v>43169460</v>
      </c>
      <c r="H167" s="322" t="s">
        <v>876</v>
      </c>
      <c r="I167" s="336" t="s">
        <v>1056</v>
      </c>
      <c r="J167" s="21">
        <v>44544</v>
      </c>
      <c r="K167" s="21">
        <v>44544</v>
      </c>
      <c r="L167" s="29">
        <v>47101</v>
      </c>
      <c r="M167" s="22">
        <v>0.87</v>
      </c>
      <c r="N167" s="23" t="s">
        <v>862</v>
      </c>
      <c r="O167" s="24">
        <v>9922.25</v>
      </c>
      <c r="P167" s="25">
        <v>44491</v>
      </c>
      <c r="Q167" s="26">
        <v>10417.67</v>
      </c>
      <c r="R167" s="59">
        <v>45310</v>
      </c>
      <c r="S167" s="31">
        <v>12</v>
      </c>
      <c r="T167" s="215">
        <f t="shared" si="2"/>
        <v>1250.1204</v>
      </c>
    </row>
    <row r="168" spans="1:20" ht="38.25">
      <c r="A168" s="3">
        <v>159</v>
      </c>
      <c r="B168" s="109" t="s">
        <v>1299</v>
      </c>
      <c r="C168" s="17" t="s">
        <v>884</v>
      </c>
      <c r="D168" s="110" t="s">
        <v>885</v>
      </c>
      <c r="E168" s="111" t="s">
        <v>1300</v>
      </c>
      <c r="F168" s="113" t="s">
        <v>875</v>
      </c>
      <c r="G168" s="352">
        <v>35424090</v>
      </c>
      <c r="H168" s="351" t="s">
        <v>866</v>
      </c>
      <c r="I168" s="351" t="s">
        <v>1301</v>
      </c>
      <c r="J168" s="236">
        <v>43230</v>
      </c>
      <c r="K168" s="236">
        <v>43242</v>
      </c>
      <c r="L168" s="236">
        <v>45799</v>
      </c>
      <c r="M168" s="237">
        <v>7</v>
      </c>
      <c r="N168" s="238" t="s">
        <v>905</v>
      </c>
      <c r="O168" s="239">
        <v>40899.46</v>
      </c>
      <c r="P168" s="240">
        <v>43230</v>
      </c>
      <c r="Q168" s="26">
        <v>28749.98</v>
      </c>
      <c r="R168" s="59">
        <v>45310</v>
      </c>
      <c r="S168" s="243">
        <v>88.041060000000002</v>
      </c>
      <c r="T168" s="215">
        <f t="shared" si="2"/>
        <v>25311.787141788001</v>
      </c>
    </row>
    <row r="169" spans="1:20" ht="38.25">
      <c r="A169" s="3">
        <v>160</v>
      </c>
      <c r="B169" s="109" t="s">
        <v>1302</v>
      </c>
      <c r="C169" s="17" t="s">
        <v>884</v>
      </c>
      <c r="D169" s="110" t="s">
        <v>879</v>
      </c>
      <c r="E169" s="111" t="s">
        <v>1300</v>
      </c>
      <c r="F169" s="113" t="s">
        <v>875</v>
      </c>
      <c r="G169" s="350">
        <v>38052521</v>
      </c>
      <c r="H169" s="339" t="s">
        <v>869</v>
      </c>
      <c r="I169" s="351" t="s">
        <v>1303</v>
      </c>
      <c r="J169" s="236">
        <v>43683</v>
      </c>
      <c r="K169" s="236">
        <v>43698</v>
      </c>
      <c r="L169" s="29">
        <v>46255</v>
      </c>
      <c r="M169" s="237">
        <v>12.6631</v>
      </c>
      <c r="N169" s="238" t="s">
        <v>862</v>
      </c>
      <c r="O169" s="239">
        <v>4932.53</v>
      </c>
      <c r="P169" s="240">
        <v>43683</v>
      </c>
      <c r="Q169" s="26">
        <v>5200.91</v>
      </c>
      <c r="R169" s="59">
        <v>45310</v>
      </c>
      <c r="S169" s="243">
        <v>128.53569999999999</v>
      </c>
      <c r="T169" s="215">
        <f t="shared" si="2"/>
        <v>6685.0260748699993</v>
      </c>
    </row>
    <row r="170" spans="1:20" ht="38.25">
      <c r="A170" s="3">
        <v>161</v>
      </c>
      <c r="B170" s="109" t="s">
        <v>1304</v>
      </c>
      <c r="C170" s="17" t="s">
        <v>884</v>
      </c>
      <c r="D170" s="110" t="s">
        <v>879</v>
      </c>
      <c r="E170" s="111" t="s">
        <v>1300</v>
      </c>
      <c r="F170" s="113" t="s">
        <v>875</v>
      </c>
      <c r="G170" s="350">
        <v>38052521</v>
      </c>
      <c r="H170" s="339" t="s">
        <v>869</v>
      </c>
      <c r="I170" s="351" t="s">
        <v>1303</v>
      </c>
      <c r="J170" s="236">
        <v>43726</v>
      </c>
      <c r="K170" s="236">
        <v>43741</v>
      </c>
      <c r="L170" s="29">
        <v>46298</v>
      </c>
      <c r="M170" s="237">
        <v>14.4</v>
      </c>
      <c r="N170" s="238" t="s">
        <v>862</v>
      </c>
      <c r="O170" s="239">
        <v>22272.799999999999</v>
      </c>
      <c r="P170" s="240">
        <v>43726</v>
      </c>
      <c r="Q170" s="26">
        <v>22036.57</v>
      </c>
      <c r="R170" s="59">
        <v>45314</v>
      </c>
      <c r="S170" s="243">
        <v>166.9357</v>
      </c>
      <c r="T170" s="215">
        <f t="shared" si="2"/>
        <v>36786.902385490001</v>
      </c>
    </row>
    <row r="171" spans="1:20" ht="51">
      <c r="A171" s="3">
        <v>162</v>
      </c>
      <c r="B171" s="81" t="s">
        <v>1305</v>
      </c>
      <c r="C171" s="17" t="s">
        <v>884</v>
      </c>
      <c r="D171" s="82" t="s">
        <v>879</v>
      </c>
      <c r="E171" s="44" t="s">
        <v>879</v>
      </c>
      <c r="F171" s="44" t="s">
        <v>1306</v>
      </c>
      <c r="G171" s="328">
        <v>22415322</v>
      </c>
      <c r="H171" s="322" t="s">
        <v>1307</v>
      </c>
      <c r="I171" s="338" t="s">
        <v>1308</v>
      </c>
      <c r="J171" s="64">
        <v>44519</v>
      </c>
      <c r="K171" s="64">
        <v>44523</v>
      </c>
      <c r="L171" s="64">
        <v>45441</v>
      </c>
      <c r="M171" s="84">
        <v>0.22919999999999999</v>
      </c>
      <c r="N171" s="85" t="s">
        <v>1000</v>
      </c>
      <c r="O171" s="86">
        <v>567528</v>
      </c>
      <c r="P171" s="87">
        <v>44519</v>
      </c>
      <c r="Q171" s="88">
        <v>574241.53</v>
      </c>
      <c r="R171" s="59">
        <v>45314</v>
      </c>
      <c r="S171" s="106">
        <v>5</v>
      </c>
      <c r="T171" s="215">
        <f t="shared" si="2"/>
        <v>28712.076500000003</v>
      </c>
    </row>
    <row r="172" spans="1:20" ht="51">
      <c r="A172" s="3">
        <v>163</v>
      </c>
      <c r="B172" s="81" t="s">
        <v>1309</v>
      </c>
      <c r="C172" s="17" t="s">
        <v>884</v>
      </c>
      <c r="D172" s="82" t="s">
        <v>879</v>
      </c>
      <c r="E172" s="44" t="s">
        <v>879</v>
      </c>
      <c r="F172" s="44" t="s">
        <v>1306</v>
      </c>
      <c r="G172" s="328">
        <v>22415322</v>
      </c>
      <c r="H172" s="322" t="s">
        <v>1307</v>
      </c>
      <c r="I172" s="338" t="s">
        <v>1308</v>
      </c>
      <c r="J172" s="64">
        <v>44519</v>
      </c>
      <c r="K172" s="64">
        <v>44523</v>
      </c>
      <c r="L172" s="64">
        <v>45441</v>
      </c>
      <c r="M172" s="84">
        <v>0.17960000000000001</v>
      </c>
      <c r="N172" s="85" t="s">
        <v>1000</v>
      </c>
      <c r="O172" s="86">
        <v>444712</v>
      </c>
      <c r="P172" s="87">
        <v>44519</v>
      </c>
      <c r="Q172" s="88">
        <v>449972.86</v>
      </c>
      <c r="R172" s="59">
        <v>45314</v>
      </c>
      <c r="S172" s="106">
        <v>5</v>
      </c>
      <c r="T172" s="215">
        <f t="shared" si="2"/>
        <v>22498.643</v>
      </c>
    </row>
    <row r="173" spans="1:20" ht="51">
      <c r="A173" s="3">
        <v>164</v>
      </c>
      <c r="B173" s="81" t="s">
        <v>1310</v>
      </c>
      <c r="C173" s="17" t="s">
        <v>884</v>
      </c>
      <c r="D173" s="82" t="s">
        <v>879</v>
      </c>
      <c r="E173" s="44" t="s">
        <v>879</v>
      </c>
      <c r="F173" s="44" t="s">
        <v>1306</v>
      </c>
      <c r="G173" s="328">
        <v>22415322</v>
      </c>
      <c r="H173" s="322" t="s">
        <v>1307</v>
      </c>
      <c r="I173" s="338" t="s">
        <v>1308</v>
      </c>
      <c r="J173" s="64">
        <v>44519</v>
      </c>
      <c r="K173" s="64">
        <v>44523</v>
      </c>
      <c r="L173" s="64">
        <v>45441</v>
      </c>
      <c r="M173" s="84">
        <v>0.42980000000000002</v>
      </c>
      <c r="N173" s="85" t="s">
        <v>1000</v>
      </c>
      <c r="O173" s="86">
        <v>1064239</v>
      </c>
      <c r="P173" s="87">
        <v>44519</v>
      </c>
      <c r="Q173" s="88">
        <v>1076828.1399999999</v>
      </c>
      <c r="R173" s="59">
        <v>45314</v>
      </c>
      <c r="S173" s="106">
        <v>5</v>
      </c>
      <c r="T173" s="215">
        <f t="shared" si="2"/>
        <v>53841.406999999999</v>
      </c>
    </row>
    <row r="174" spans="1:20" ht="51">
      <c r="A174" s="3">
        <v>165</v>
      </c>
      <c r="B174" s="81" t="s">
        <v>1311</v>
      </c>
      <c r="C174" s="17" t="s">
        <v>884</v>
      </c>
      <c r="D174" s="82" t="s">
        <v>879</v>
      </c>
      <c r="E174" s="44" t="s">
        <v>879</v>
      </c>
      <c r="F174" s="44" t="s">
        <v>1306</v>
      </c>
      <c r="G174" s="328">
        <v>22415322</v>
      </c>
      <c r="H174" s="322" t="s">
        <v>1307</v>
      </c>
      <c r="I174" s="338" t="s">
        <v>1308</v>
      </c>
      <c r="J174" s="64">
        <v>44519</v>
      </c>
      <c r="K174" s="64">
        <v>44523</v>
      </c>
      <c r="L174" s="64">
        <v>45441</v>
      </c>
      <c r="M174" s="84">
        <v>0.40239999999999998</v>
      </c>
      <c r="N174" s="85" t="s">
        <v>1000</v>
      </c>
      <c r="O174" s="86">
        <v>996393</v>
      </c>
      <c r="P174" s="87">
        <v>44519</v>
      </c>
      <c r="Q174" s="88">
        <v>1008179.72</v>
      </c>
      <c r="R174" s="59">
        <v>45314</v>
      </c>
      <c r="S174" s="106">
        <v>5</v>
      </c>
      <c r="T174" s="215">
        <f t="shared" si="2"/>
        <v>50408.986000000004</v>
      </c>
    </row>
    <row r="175" spans="1:20" ht="51">
      <c r="A175" s="3">
        <v>166</v>
      </c>
      <c r="B175" s="81" t="s">
        <v>1312</v>
      </c>
      <c r="C175" s="17" t="s">
        <v>884</v>
      </c>
      <c r="D175" s="82" t="s">
        <v>879</v>
      </c>
      <c r="E175" s="44" t="s">
        <v>879</v>
      </c>
      <c r="F175" s="44" t="s">
        <v>1306</v>
      </c>
      <c r="G175" s="328">
        <v>22415322</v>
      </c>
      <c r="H175" s="322" t="s">
        <v>1307</v>
      </c>
      <c r="I175" s="338" t="s">
        <v>1308</v>
      </c>
      <c r="J175" s="64">
        <v>44519</v>
      </c>
      <c r="K175" s="64">
        <v>44523</v>
      </c>
      <c r="L175" s="64">
        <v>45441</v>
      </c>
      <c r="M175" s="84">
        <v>0.6</v>
      </c>
      <c r="N175" s="85" t="s">
        <v>1000</v>
      </c>
      <c r="O175" s="86">
        <v>1485676</v>
      </c>
      <c r="P175" s="87">
        <v>44519</v>
      </c>
      <c r="Q175" s="88">
        <v>1503250.09</v>
      </c>
      <c r="R175" s="59">
        <v>45314</v>
      </c>
      <c r="S175" s="106">
        <v>5</v>
      </c>
      <c r="T175" s="215">
        <f t="shared" si="2"/>
        <v>75162.50450000001</v>
      </c>
    </row>
    <row r="176" spans="1:20" ht="51">
      <c r="A176" s="3">
        <v>167</v>
      </c>
      <c r="B176" s="81" t="s">
        <v>1313</v>
      </c>
      <c r="C176" s="17" t="s">
        <v>884</v>
      </c>
      <c r="D176" s="82" t="s">
        <v>879</v>
      </c>
      <c r="E176" s="44" t="s">
        <v>879</v>
      </c>
      <c r="F176" s="44" t="s">
        <v>1306</v>
      </c>
      <c r="G176" s="328">
        <v>22415322</v>
      </c>
      <c r="H176" s="322" t="s">
        <v>1307</v>
      </c>
      <c r="I176" s="338" t="s">
        <v>1308</v>
      </c>
      <c r="J176" s="64">
        <v>44519</v>
      </c>
      <c r="K176" s="64">
        <v>44523</v>
      </c>
      <c r="L176" s="64">
        <v>45441</v>
      </c>
      <c r="M176" s="84">
        <v>0.2626</v>
      </c>
      <c r="N176" s="85" t="s">
        <v>1000</v>
      </c>
      <c r="O176" s="86">
        <v>650231</v>
      </c>
      <c r="P176" s="87">
        <v>44519</v>
      </c>
      <c r="Q176" s="88">
        <v>657922.44999999995</v>
      </c>
      <c r="R176" s="59">
        <v>45314</v>
      </c>
      <c r="S176" s="106">
        <v>5</v>
      </c>
      <c r="T176" s="215">
        <f t="shared" si="2"/>
        <v>32896.122499999998</v>
      </c>
    </row>
    <row r="177" spans="1:20" ht="25.5">
      <c r="A177" s="3">
        <v>168</v>
      </c>
      <c r="B177" s="81" t="s">
        <v>1314</v>
      </c>
      <c r="C177" s="23" t="s">
        <v>897</v>
      </c>
      <c r="D177" s="16" t="s">
        <v>898</v>
      </c>
      <c r="E177" s="16" t="s">
        <v>898</v>
      </c>
      <c r="F177" s="44" t="s">
        <v>1315</v>
      </c>
      <c r="G177" s="328">
        <v>33936868</v>
      </c>
      <c r="H177" s="339" t="s">
        <v>1316</v>
      </c>
      <c r="I177" s="322" t="s">
        <v>1317</v>
      </c>
      <c r="J177" s="64">
        <v>40256</v>
      </c>
      <c r="K177" s="64">
        <v>40269</v>
      </c>
      <c r="L177" s="64">
        <v>58166</v>
      </c>
      <c r="M177" s="84">
        <v>4.6961000000000004</v>
      </c>
      <c r="N177" s="85" t="s">
        <v>1318</v>
      </c>
      <c r="O177" s="86">
        <v>983067.83</v>
      </c>
      <c r="P177" s="87">
        <v>40256</v>
      </c>
      <c r="Q177" s="88" t="s">
        <v>1319</v>
      </c>
      <c r="R177" s="59">
        <v>45314</v>
      </c>
      <c r="S177" s="106">
        <v>5</v>
      </c>
      <c r="T177" s="215" t="e">
        <f t="shared" si="2"/>
        <v>#VALUE!</v>
      </c>
    </row>
    <row r="178" spans="1:20" ht="25.5">
      <c r="A178" s="3">
        <v>169</v>
      </c>
      <c r="B178" s="81" t="s">
        <v>1320</v>
      </c>
      <c r="C178" s="17" t="s">
        <v>884</v>
      </c>
      <c r="D178" s="61" t="s">
        <v>879</v>
      </c>
      <c r="E178" s="16" t="s">
        <v>898</v>
      </c>
      <c r="F178" s="44" t="s">
        <v>1306</v>
      </c>
      <c r="G178" s="340"/>
      <c r="H178" s="341" t="s">
        <v>1321</v>
      </c>
      <c r="I178" s="338" t="s">
        <v>1322</v>
      </c>
      <c r="J178" s="64">
        <v>40228</v>
      </c>
      <c r="K178" s="64">
        <v>40239</v>
      </c>
      <c r="L178" s="64">
        <v>49370</v>
      </c>
      <c r="M178" s="84">
        <v>1.8884000000000001</v>
      </c>
      <c r="N178" s="85" t="s">
        <v>921</v>
      </c>
      <c r="O178" s="86">
        <v>17151.3</v>
      </c>
      <c r="P178" s="87">
        <v>40228</v>
      </c>
      <c r="Q178" s="88" t="s">
        <v>1323</v>
      </c>
      <c r="R178" s="59">
        <v>45314</v>
      </c>
      <c r="S178" s="106">
        <v>5</v>
      </c>
      <c r="T178" s="215" t="e">
        <f t="shared" si="2"/>
        <v>#VALUE!</v>
      </c>
    </row>
    <row r="179" spans="1:20" ht="25.5">
      <c r="A179" s="3">
        <v>170</v>
      </c>
      <c r="B179" s="81" t="s">
        <v>1324</v>
      </c>
      <c r="C179" s="17" t="s">
        <v>884</v>
      </c>
      <c r="D179" s="68" t="s">
        <v>879</v>
      </c>
      <c r="E179" s="54" t="s">
        <v>917</v>
      </c>
      <c r="F179" s="44" t="s">
        <v>1306</v>
      </c>
      <c r="G179" s="340"/>
      <c r="H179" s="341" t="s">
        <v>1325</v>
      </c>
      <c r="I179" s="338" t="s">
        <v>1326</v>
      </c>
      <c r="J179" s="64">
        <v>43607</v>
      </c>
      <c r="K179" s="64">
        <v>43714</v>
      </c>
      <c r="L179" s="64">
        <v>48097</v>
      </c>
      <c r="M179" s="84">
        <v>0.16950000000000001</v>
      </c>
      <c r="N179" s="85" t="s">
        <v>921</v>
      </c>
      <c r="O179" s="86">
        <v>3324</v>
      </c>
      <c r="P179" s="89"/>
      <c r="Q179" s="88" t="s">
        <v>1323</v>
      </c>
      <c r="R179" s="59"/>
      <c r="S179" s="114">
        <v>8.4</v>
      </c>
      <c r="T179" s="215" t="e">
        <f t="shared" si="2"/>
        <v>#VALUE!</v>
      </c>
    </row>
    <row r="180" spans="1:20" ht="25.5">
      <c r="A180" s="3">
        <v>171</v>
      </c>
      <c r="B180" s="81" t="s">
        <v>1327</v>
      </c>
      <c r="C180" s="17" t="s">
        <v>884</v>
      </c>
      <c r="D180" s="68" t="s">
        <v>879</v>
      </c>
      <c r="E180" s="54" t="s">
        <v>917</v>
      </c>
      <c r="F180" s="44" t="s">
        <v>1306</v>
      </c>
      <c r="G180" s="340"/>
      <c r="H180" s="341" t="s">
        <v>1325</v>
      </c>
      <c r="I180" s="338" t="s">
        <v>1326</v>
      </c>
      <c r="J180" s="64">
        <v>43607</v>
      </c>
      <c r="K180" s="64">
        <v>43714</v>
      </c>
      <c r="L180" s="64">
        <v>48097</v>
      </c>
      <c r="M180" s="84">
        <v>0.86519999999999997</v>
      </c>
      <c r="N180" s="85" t="s">
        <v>921</v>
      </c>
      <c r="O180" s="86">
        <v>16458</v>
      </c>
      <c r="P180" s="89"/>
      <c r="Q180" s="88" t="s">
        <v>1323</v>
      </c>
      <c r="R180" s="59"/>
      <c r="S180" s="114">
        <v>8.15</v>
      </c>
      <c r="T180" s="215" t="e">
        <f t="shared" si="2"/>
        <v>#VALUE!</v>
      </c>
    </row>
    <row r="181" spans="1:20" ht="25.5">
      <c r="A181" s="3">
        <v>172</v>
      </c>
      <c r="B181" s="81" t="s">
        <v>1329</v>
      </c>
      <c r="C181" s="23" t="s">
        <v>897</v>
      </c>
      <c r="D181" s="16" t="s">
        <v>898</v>
      </c>
      <c r="E181" s="16" t="s">
        <v>898</v>
      </c>
      <c r="F181" s="44" t="s">
        <v>1315</v>
      </c>
      <c r="G181" s="328">
        <v>33936868</v>
      </c>
      <c r="H181" s="339" t="s">
        <v>1316</v>
      </c>
      <c r="I181" s="322" t="s">
        <v>1317</v>
      </c>
      <c r="J181" s="64">
        <v>40256</v>
      </c>
      <c r="K181" s="64">
        <v>40269</v>
      </c>
      <c r="L181" s="64">
        <v>58166</v>
      </c>
      <c r="M181" s="84">
        <v>8.6038999999999994</v>
      </c>
      <c r="N181" s="85" t="s">
        <v>1318</v>
      </c>
      <c r="O181" s="86">
        <v>637322.17000000004</v>
      </c>
      <c r="P181" s="87">
        <v>40256</v>
      </c>
      <c r="Q181" s="88" t="s">
        <v>1330</v>
      </c>
      <c r="R181" s="115"/>
      <c r="S181" s="106">
        <v>5</v>
      </c>
      <c r="T181" s="215" t="e">
        <f t="shared" si="2"/>
        <v>#VALUE!</v>
      </c>
    </row>
    <row r="182" spans="1:20" ht="25.5">
      <c r="A182" s="3">
        <v>173</v>
      </c>
      <c r="B182" s="116" t="s">
        <v>1332</v>
      </c>
      <c r="C182" s="17" t="s">
        <v>884</v>
      </c>
      <c r="D182" s="118" t="s">
        <v>879</v>
      </c>
      <c r="E182" s="54" t="s">
        <v>1333</v>
      </c>
      <c r="F182" s="120" t="s">
        <v>1334</v>
      </c>
      <c r="G182" s="326" t="s">
        <v>894</v>
      </c>
      <c r="H182" s="322" t="s">
        <v>863</v>
      </c>
      <c r="I182" s="322" t="s">
        <v>1260</v>
      </c>
      <c r="J182" s="29">
        <v>43431</v>
      </c>
      <c r="K182" s="29">
        <v>43447</v>
      </c>
      <c r="L182" s="29">
        <v>45988</v>
      </c>
      <c r="M182" s="121">
        <v>5.9892000000000003</v>
      </c>
      <c r="N182" s="122" t="s">
        <v>862</v>
      </c>
      <c r="O182" s="24">
        <v>36180.300000000003</v>
      </c>
      <c r="P182" s="25">
        <v>43447</v>
      </c>
      <c r="Q182" s="26">
        <v>18362.25</v>
      </c>
      <c r="R182" s="27">
        <v>45310</v>
      </c>
      <c r="S182" s="31">
        <v>8.7597799999999992</v>
      </c>
      <c r="T182" s="215">
        <f t="shared" si="2"/>
        <v>1608.4927030499998</v>
      </c>
    </row>
    <row r="183" spans="1:20" ht="25.5">
      <c r="A183" s="3">
        <v>174</v>
      </c>
      <c r="B183" s="116" t="s">
        <v>1335</v>
      </c>
      <c r="C183" s="17" t="s">
        <v>884</v>
      </c>
      <c r="D183" s="118" t="s">
        <v>879</v>
      </c>
      <c r="E183" s="54" t="s">
        <v>1333</v>
      </c>
      <c r="F183" s="120" t="s">
        <v>1334</v>
      </c>
      <c r="G183" s="326" t="s">
        <v>894</v>
      </c>
      <c r="H183" s="322" t="s">
        <v>863</v>
      </c>
      <c r="I183" s="322" t="s">
        <v>1260</v>
      </c>
      <c r="J183" s="29">
        <v>43263</v>
      </c>
      <c r="K183" s="29">
        <v>43276</v>
      </c>
      <c r="L183" s="29">
        <v>46929</v>
      </c>
      <c r="M183" s="121">
        <v>9.6646000000000001</v>
      </c>
      <c r="N183" s="122" t="s">
        <v>862</v>
      </c>
      <c r="O183" s="24">
        <v>69520.08</v>
      </c>
      <c r="P183" s="25">
        <v>43263</v>
      </c>
      <c r="Q183" s="26">
        <v>44166.41</v>
      </c>
      <c r="R183" s="27">
        <v>45310</v>
      </c>
      <c r="S183" s="31">
        <v>8.16</v>
      </c>
      <c r="T183" s="215">
        <f t="shared" si="2"/>
        <v>3603.9790560000006</v>
      </c>
    </row>
    <row r="184" spans="1:20" ht="25.5">
      <c r="A184" s="3">
        <v>175</v>
      </c>
      <c r="B184" s="116" t="s">
        <v>1336</v>
      </c>
      <c r="C184" s="17" t="s">
        <v>884</v>
      </c>
      <c r="D184" s="118" t="s">
        <v>879</v>
      </c>
      <c r="E184" s="54" t="s">
        <v>1333</v>
      </c>
      <c r="F184" s="120" t="s">
        <v>1334</v>
      </c>
      <c r="G184" s="326" t="s">
        <v>894</v>
      </c>
      <c r="H184" s="322" t="s">
        <v>863</v>
      </c>
      <c r="I184" s="322" t="s">
        <v>1260</v>
      </c>
      <c r="J184" s="29">
        <v>43263</v>
      </c>
      <c r="K184" s="29">
        <v>43276</v>
      </c>
      <c r="L184" s="29">
        <v>46929</v>
      </c>
      <c r="M184" s="121">
        <v>10.767799999999999</v>
      </c>
      <c r="N184" s="122" t="s">
        <v>862</v>
      </c>
      <c r="O184" s="24">
        <v>37444</v>
      </c>
      <c r="P184" s="25">
        <v>43263</v>
      </c>
      <c r="Q184" s="26">
        <v>49207.95</v>
      </c>
      <c r="R184" s="27">
        <v>45310</v>
      </c>
      <c r="S184" s="31">
        <v>8.1999999999999993</v>
      </c>
      <c r="T184" s="215">
        <f t="shared" si="2"/>
        <v>4035.051899999999</v>
      </c>
    </row>
    <row r="185" spans="1:20" ht="25.5">
      <c r="A185" s="3">
        <v>176</v>
      </c>
      <c r="B185" s="116" t="s">
        <v>1337</v>
      </c>
      <c r="C185" s="17" t="s">
        <v>884</v>
      </c>
      <c r="D185" s="118" t="s">
        <v>879</v>
      </c>
      <c r="E185" s="54" t="s">
        <v>1333</v>
      </c>
      <c r="F185" s="120" t="s">
        <v>1334</v>
      </c>
      <c r="G185" s="326" t="s">
        <v>894</v>
      </c>
      <c r="H185" s="322" t="s">
        <v>863</v>
      </c>
      <c r="I185" s="322" t="s">
        <v>1260</v>
      </c>
      <c r="J185" s="29">
        <v>43263</v>
      </c>
      <c r="K185" s="29">
        <v>43276</v>
      </c>
      <c r="L185" s="29">
        <v>45833</v>
      </c>
      <c r="M185" s="121">
        <v>5</v>
      </c>
      <c r="N185" s="122" t="s">
        <v>862</v>
      </c>
      <c r="O185" s="24">
        <v>79471.149999999994</v>
      </c>
      <c r="P185" s="25">
        <v>43263</v>
      </c>
      <c r="Q185" s="26">
        <v>22849.58</v>
      </c>
      <c r="R185" s="27">
        <v>45310</v>
      </c>
      <c r="S185" s="31">
        <v>8.1999999999999993</v>
      </c>
      <c r="T185" s="215">
        <f t="shared" si="2"/>
        <v>1873.6655599999999</v>
      </c>
    </row>
    <row r="186" spans="1:20" ht="25.5">
      <c r="A186" s="3">
        <v>177</v>
      </c>
      <c r="B186" s="95" t="s">
        <v>1338</v>
      </c>
      <c r="C186" s="313" t="s">
        <v>884</v>
      </c>
      <c r="D186" s="16" t="s">
        <v>879</v>
      </c>
      <c r="E186" s="16" t="s">
        <v>898</v>
      </c>
      <c r="F186" s="120" t="s">
        <v>1334</v>
      </c>
      <c r="G186" s="328">
        <v>31897288</v>
      </c>
      <c r="H186" s="322" t="s">
        <v>1339</v>
      </c>
      <c r="I186" s="322" t="s">
        <v>882</v>
      </c>
      <c r="J186" s="29">
        <v>40696</v>
      </c>
      <c r="K186" s="29">
        <v>40935</v>
      </c>
      <c r="L186" s="29">
        <v>50067</v>
      </c>
      <c r="M186" s="22">
        <v>27.875699999999998</v>
      </c>
      <c r="N186" s="122" t="s">
        <v>1262</v>
      </c>
      <c r="O186" s="24">
        <v>117701.6</v>
      </c>
      <c r="P186" s="123">
        <v>40696</v>
      </c>
      <c r="Q186" s="124" t="s">
        <v>1323</v>
      </c>
      <c r="S186" s="31">
        <v>5</v>
      </c>
      <c r="T186" s="215" t="e">
        <f t="shared" si="2"/>
        <v>#VALUE!</v>
      </c>
    </row>
    <row r="187" spans="1:20" ht="45">
      <c r="A187" s="3">
        <v>178</v>
      </c>
      <c r="B187" s="95" t="s">
        <v>1340</v>
      </c>
      <c r="C187" s="313" t="s">
        <v>996</v>
      </c>
      <c r="D187" s="125" t="s">
        <v>1015</v>
      </c>
      <c r="E187" s="54" t="s">
        <v>1333</v>
      </c>
      <c r="F187" s="120" t="s">
        <v>1334</v>
      </c>
      <c r="G187" s="353">
        <v>39585756</v>
      </c>
      <c r="H187" s="354" t="s">
        <v>1341</v>
      </c>
      <c r="I187" s="322" t="s">
        <v>1342</v>
      </c>
      <c r="J187" s="117">
        <v>43311</v>
      </c>
      <c r="K187" s="117">
        <v>43313</v>
      </c>
      <c r="L187" s="29">
        <v>45870</v>
      </c>
      <c r="M187" s="121">
        <v>0.1883</v>
      </c>
      <c r="N187" s="122" t="s">
        <v>1000</v>
      </c>
      <c r="O187" s="24">
        <v>340696</v>
      </c>
      <c r="P187" s="123">
        <v>43181</v>
      </c>
      <c r="Q187" s="124">
        <v>473082.79</v>
      </c>
      <c r="R187" s="27">
        <v>45310</v>
      </c>
      <c r="S187" s="31">
        <v>12</v>
      </c>
      <c r="T187" s="215">
        <f t="shared" si="2"/>
        <v>56769.934799999995</v>
      </c>
    </row>
    <row r="188" spans="1:20" ht="45">
      <c r="A188" s="3">
        <v>179</v>
      </c>
      <c r="B188" s="95" t="s">
        <v>1343</v>
      </c>
      <c r="C188" s="313" t="s">
        <v>996</v>
      </c>
      <c r="D188" s="125" t="s">
        <v>1015</v>
      </c>
      <c r="E188" s="54" t="s">
        <v>1333</v>
      </c>
      <c r="F188" s="120" t="s">
        <v>1334</v>
      </c>
      <c r="G188" s="353">
        <v>39585756</v>
      </c>
      <c r="H188" s="354" t="s">
        <v>1341</v>
      </c>
      <c r="I188" s="322" t="s">
        <v>1342</v>
      </c>
      <c r="J188" s="117">
        <v>43311</v>
      </c>
      <c r="K188" s="117">
        <v>43313</v>
      </c>
      <c r="L188" s="29">
        <v>45870</v>
      </c>
      <c r="M188" s="121">
        <v>0.13350000000000001</v>
      </c>
      <c r="N188" s="122" t="s">
        <v>1000</v>
      </c>
      <c r="O188" s="126">
        <v>241545</v>
      </c>
      <c r="P188" s="123">
        <v>43181</v>
      </c>
      <c r="Q188" s="124">
        <v>335403.89</v>
      </c>
      <c r="R188" s="27">
        <v>45310</v>
      </c>
      <c r="S188" s="120">
        <v>12</v>
      </c>
      <c r="T188" s="215">
        <f t="shared" si="2"/>
        <v>40248.466800000002</v>
      </c>
    </row>
    <row r="189" spans="1:20" ht="45">
      <c r="A189" s="3">
        <v>180</v>
      </c>
      <c r="B189" s="95" t="s">
        <v>1344</v>
      </c>
      <c r="C189" s="313" t="s">
        <v>1345</v>
      </c>
      <c r="D189" s="125" t="s">
        <v>1015</v>
      </c>
      <c r="E189" s="54" t="s">
        <v>1333</v>
      </c>
      <c r="F189" s="120" t="s">
        <v>1334</v>
      </c>
      <c r="G189" s="353">
        <v>39585756</v>
      </c>
      <c r="H189" s="354" t="s">
        <v>1341</v>
      </c>
      <c r="I189" s="322" t="s">
        <v>1342</v>
      </c>
      <c r="J189" s="29">
        <v>43098</v>
      </c>
      <c r="K189" s="29">
        <v>43126</v>
      </c>
      <c r="L189" s="29">
        <v>48253</v>
      </c>
      <c r="M189" s="121">
        <v>1.3005</v>
      </c>
      <c r="N189" s="122" t="s">
        <v>1000</v>
      </c>
      <c r="O189" s="24">
        <v>2517711</v>
      </c>
      <c r="P189" s="123">
        <v>42736</v>
      </c>
      <c r="Q189" s="124">
        <v>3267361.5</v>
      </c>
      <c r="R189" s="27">
        <v>45313</v>
      </c>
      <c r="S189" s="31">
        <v>8</v>
      </c>
      <c r="T189" s="215">
        <f t="shared" si="2"/>
        <v>261388.92</v>
      </c>
    </row>
    <row r="190" spans="1:20" ht="12.75">
      <c r="A190" s="3">
        <v>181</v>
      </c>
      <c r="B190" s="72" t="s">
        <v>1348</v>
      </c>
      <c r="C190" s="77" t="s">
        <v>884</v>
      </c>
      <c r="D190" s="127" t="s">
        <v>879</v>
      </c>
      <c r="E190" s="54" t="s">
        <v>1346</v>
      </c>
      <c r="F190" s="54" t="s">
        <v>1347</v>
      </c>
      <c r="H190" s="334" t="s">
        <v>1349</v>
      </c>
      <c r="I190" s="335" t="s">
        <v>1350</v>
      </c>
      <c r="J190" s="21">
        <v>42180</v>
      </c>
      <c r="K190" s="21">
        <v>42188</v>
      </c>
      <c r="L190" s="73">
        <v>60086</v>
      </c>
      <c r="M190" s="55">
        <v>0.1046</v>
      </c>
      <c r="N190" s="85" t="s">
        <v>883</v>
      </c>
      <c r="O190" s="56">
        <v>262183.65000000002</v>
      </c>
      <c r="P190" s="79">
        <v>43831</v>
      </c>
      <c r="Q190" s="80">
        <v>846487.35</v>
      </c>
      <c r="R190" s="27">
        <v>45313</v>
      </c>
      <c r="S190" s="54">
        <v>5</v>
      </c>
      <c r="T190" s="215">
        <f t="shared" si="2"/>
        <v>42324.3675</v>
      </c>
    </row>
    <row r="191" spans="1:20" ht="12.75">
      <c r="A191" s="3">
        <v>182</v>
      </c>
      <c r="B191" s="72" t="s">
        <v>1351</v>
      </c>
      <c r="C191" s="17" t="s">
        <v>884</v>
      </c>
      <c r="D191" s="18" t="s">
        <v>885</v>
      </c>
      <c r="E191" s="54" t="s">
        <v>1346</v>
      </c>
      <c r="F191" s="54" t="s">
        <v>1347</v>
      </c>
      <c r="G191" s="328"/>
      <c r="H191" s="322" t="s">
        <v>1352</v>
      </c>
      <c r="I191" s="335" t="s">
        <v>1347</v>
      </c>
      <c r="J191" s="73">
        <v>44536</v>
      </c>
      <c r="K191" s="73">
        <v>45367</v>
      </c>
      <c r="L191" s="73">
        <v>45632</v>
      </c>
      <c r="M191" s="76">
        <v>0.1</v>
      </c>
      <c r="N191" s="85" t="s">
        <v>989</v>
      </c>
      <c r="O191" s="56">
        <v>100589</v>
      </c>
      <c r="P191" s="57">
        <v>44511</v>
      </c>
      <c r="Q191" s="58">
        <v>323704.53000000003</v>
      </c>
      <c r="R191" s="27">
        <v>45313</v>
      </c>
      <c r="S191" s="54">
        <v>3</v>
      </c>
      <c r="T191" s="215">
        <f t="shared" si="2"/>
        <v>9711.1359000000011</v>
      </c>
    </row>
    <row r="192" spans="1:20" ht="12.75">
      <c r="A192" s="3">
        <v>183</v>
      </c>
      <c r="B192" s="72" t="s">
        <v>1353</v>
      </c>
      <c r="C192" s="17" t="s">
        <v>884</v>
      </c>
      <c r="D192" s="18" t="s">
        <v>885</v>
      </c>
      <c r="E192" s="54" t="s">
        <v>1346</v>
      </c>
      <c r="F192" s="54" t="s">
        <v>1347</v>
      </c>
      <c r="G192" s="333"/>
      <c r="H192" s="334" t="s">
        <v>1354</v>
      </c>
      <c r="I192" s="335" t="s">
        <v>1347</v>
      </c>
      <c r="J192" s="73">
        <v>41198</v>
      </c>
      <c r="K192" s="73">
        <v>41226</v>
      </c>
      <c r="L192" s="73">
        <v>59123</v>
      </c>
      <c r="M192" s="76">
        <v>0.25</v>
      </c>
      <c r="N192" s="85" t="s">
        <v>989</v>
      </c>
      <c r="O192" s="56">
        <v>204650</v>
      </c>
      <c r="P192" s="57">
        <v>43831</v>
      </c>
      <c r="Q192" s="58">
        <v>637293.31999999995</v>
      </c>
      <c r="R192" s="27">
        <v>45313</v>
      </c>
      <c r="S192" s="54">
        <v>0.09</v>
      </c>
      <c r="T192" s="215">
        <f t="shared" si="2"/>
        <v>573.56398799999999</v>
      </c>
    </row>
    <row r="193" spans="1:20" ht="25.5">
      <c r="A193" s="3">
        <v>184</v>
      </c>
      <c r="B193" s="72" t="s">
        <v>1355</v>
      </c>
      <c r="C193" s="17" t="s">
        <v>916</v>
      </c>
      <c r="D193" s="18" t="s">
        <v>917</v>
      </c>
      <c r="E193" s="54" t="s">
        <v>1346</v>
      </c>
      <c r="F193" s="54" t="s">
        <v>1347</v>
      </c>
      <c r="G193" s="333"/>
      <c r="H193" s="334" t="s">
        <v>1356</v>
      </c>
      <c r="I193" s="335" t="s">
        <v>864</v>
      </c>
      <c r="J193" s="73">
        <v>43616</v>
      </c>
      <c r="K193" s="73">
        <v>43808</v>
      </c>
      <c r="L193" s="73">
        <v>47269</v>
      </c>
      <c r="M193" s="76">
        <v>4.9997999999999996</v>
      </c>
      <c r="N193" s="85" t="s">
        <v>905</v>
      </c>
      <c r="O193" s="56">
        <v>85177.37</v>
      </c>
      <c r="P193" s="57">
        <v>43494</v>
      </c>
      <c r="Q193" s="58">
        <v>106872.4</v>
      </c>
      <c r="R193" s="27">
        <v>45397</v>
      </c>
      <c r="S193" s="54">
        <v>5</v>
      </c>
      <c r="T193" s="215">
        <f t="shared" si="2"/>
        <v>5343.62</v>
      </c>
    </row>
    <row r="194" spans="1:20" ht="25.5">
      <c r="A194" s="3">
        <v>185</v>
      </c>
      <c r="B194" s="72" t="s">
        <v>1357</v>
      </c>
      <c r="C194" s="17" t="s">
        <v>916</v>
      </c>
      <c r="D194" s="18" t="s">
        <v>917</v>
      </c>
      <c r="E194" s="54" t="s">
        <v>1346</v>
      </c>
      <c r="F194" s="54" t="s">
        <v>1347</v>
      </c>
      <c r="G194" s="333"/>
      <c r="H194" s="334" t="s">
        <v>1358</v>
      </c>
      <c r="I194" s="335" t="s">
        <v>1359</v>
      </c>
      <c r="J194" s="73">
        <v>43616</v>
      </c>
      <c r="K194" s="73">
        <v>43808</v>
      </c>
      <c r="L194" s="73">
        <v>47269</v>
      </c>
      <c r="M194" s="76">
        <v>5</v>
      </c>
      <c r="N194" s="85" t="s">
        <v>905</v>
      </c>
      <c r="O194" s="56">
        <v>85179.87</v>
      </c>
      <c r="P194" s="57">
        <v>43493</v>
      </c>
      <c r="Q194" s="58">
        <v>106876.67</v>
      </c>
      <c r="R194" s="27">
        <v>45397</v>
      </c>
      <c r="S194" s="54">
        <v>5</v>
      </c>
      <c r="T194" s="215">
        <f t="shared" si="2"/>
        <v>5343.8335000000006</v>
      </c>
    </row>
    <row r="195" spans="1:20" ht="25.5">
      <c r="A195" s="3">
        <v>186</v>
      </c>
      <c r="B195" s="5" t="s">
        <v>1360</v>
      </c>
      <c r="C195" s="17" t="s">
        <v>884</v>
      </c>
      <c r="D195" s="49" t="s">
        <v>885</v>
      </c>
      <c r="E195" s="16" t="s">
        <v>885</v>
      </c>
      <c r="F195" s="20" t="s">
        <v>1361</v>
      </c>
      <c r="G195" s="328">
        <v>43169460</v>
      </c>
      <c r="H195" s="322" t="s">
        <v>876</v>
      </c>
      <c r="I195" s="336" t="s">
        <v>1056</v>
      </c>
      <c r="J195" s="21">
        <v>44544</v>
      </c>
      <c r="K195" s="21">
        <v>44544</v>
      </c>
      <c r="L195" s="29">
        <v>47101</v>
      </c>
      <c r="M195" s="22">
        <v>2.7812000000000001</v>
      </c>
      <c r="N195" s="23" t="s">
        <v>862</v>
      </c>
      <c r="O195" s="24">
        <v>36703.410000000003</v>
      </c>
      <c r="P195" s="25">
        <v>44491</v>
      </c>
      <c r="Q195" s="26">
        <v>37807.78</v>
      </c>
      <c r="R195" s="27">
        <v>45313</v>
      </c>
      <c r="S195" s="31">
        <v>12</v>
      </c>
      <c r="T195" s="215">
        <f t="shared" si="2"/>
        <v>4536.9335999999994</v>
      </c>
    </row>
    <row r="196" spans="1:20" ht="25.5">
      <c r="A196" s="3">
        <v>187</v>
      </c>
      <c r="B196" s="5" t="s">
        <v>1362</v>
      </c>
      <c r="C196" s="17" t="s">
        <v>884</v>
      </c>
      <c r="D196" s="49" t="s">
        <v>885</v>
      </c>
      <c r="E196" s="16" t="s">
        <v>885</v>
      </c>
      <c r="F196" s="20" t="s">
        <v>1361</v>
      </c>
      <c r="G196" s="328">
        <v>43169460</v>
      </c>
      <c r="H196" s="322" t="s">
        <v>876</v>
      </c>
      <c r="I196" s="336" t="s">
        <v>1056</v>
      </c>
      <c r="J196" s="21">
        <v>44544</v>
      </c>
      <c r="K196" s="21">
        <v>44544</v>
      </c>
      <c r="L196" s="29">
        <v>47101</v>
      </c>
      <c r="M196" s="22">
        <v>2.4260999999999999</v>
      </c>
      <c r="N196" s="23" t="s">
        <v>862</v>
      </c>
      <c r="O196" s="24">
        <v>36892.559999999998</v>
      </c>
      <c r="P196" s="25">
        <v>44491</v>
      </c>
      <c r="Q196" s="26">
        <v>38800.629999999997</v>
      </c>
      <c r="R196" s="27">
        <v>45313</v>
      </c>
      <c r="S196" s="31">
        <v>12</v>
      </c>
      <c r="T196" s="215">
        <f t="shared" si="2"/>
        <v>4656.0755999999992</v>
      </c>
    </row>
    <row r="197" spans="1:20" ht="25.5">
      <c r="A197" s="3">
        <v>188</v>
      </c>
      <c r="B197" s="5" t="s">
        <v>1363</v>
      </c>
      <c r="C197" s="17" t="s">
        <v>884</v>
      </c>
      <c r="D197" s="49" t="s">
        <v>885</v>
      </c>
      <c r="E197" s="16" t="s">
        <v>885</v>
      </c>
      <c r="F197" s="20" t="s">
        <v>1361</v>
      </c>
      <c r="G197" s="328">
        <v>43169460</v>
      </c>
      <c r="H197" s="322" t="s">
        <v>876</v>
      </c>
      <c r="I197" s="336" t="s">
        <v>1056</v>
      </c>
      <c r="J197" s="21">
        <v>44544</v>
      </c>
      <c r="K197" s="21">
        <v>44544</v>
      </c>
      <c r="L197" s="29">
        <v>47101</v>
      </c>
      <c r="M197" s="22">
        <v>2.6168999999999998</v>
      </c>
      <c r="N197" s="23" t="s">
        <v>862</v>
      </c>
      <c r="O197" s="24">
        <v>34957.33</v>
      </c>
      <c r="P197" s="25">
        <v>44491</v>
      </c>
      <c r="Q197" s="26">
        <v>37666.879999999997</v>
      </c>
      <c r="R197" s="27">
        <v>45313</v>
      </c>
      <c r="S197" s="31">
        <v>12</v>
      </c>
      <c r="T197" s="215">
        <f t="shared" si="2"/>
        <v>4520.0255999999999</v>
      </c>
    </row>
    <row r="198" spans="1:20" ht="25.5">
      <c r="A198" s="3">
        <v>189</v>
      </c>
      <c r="B198" s="5" t="s">
        <v>1364</v>
      </c>
      <c r="C198" s="17" t="s">
        <v>884</v>
      </c>
      <c r="D198" s="49" t="s">
        <v>885</v>
      </c>
      <c r="E198" s="16" t="s">
        <v>885</v>
      </c>
      <c r="F198" s="20" t="s">
        <v>1361</v>
      </c>
      <c r="G198" s="328">
        <v>43169460</v>
      </c>
      <c r="H198" s="322" t="s">
        <v>876</v>
      </c>
      <c r="I198" s="336" t="s">
        <v>1056</v>
      </c>
      <c r="J198" s="21">
        <v>44544</v>
      </c>
      <c r="K198" s="21">
        <v>44544</v>
      </c>
      <c r="L198" s="29">
        <v>47101</v>
      </c>
      <c r="M198" s="22">
        <v>2.3302</v>
      </c>
      <c r="N198" s="23" t="s">
        <v>862</v>
      </c>
      <c r="O198" s="24">
        <v>35434.25</v>
      </c>
      <c r="P198" s="25">
        <v>44491</v>
      </c>
      <c r="Q198" s="26">
        <v>37266.9</v>
      </c>
      <c r="R198" s="27">
        <v>45313</v>
      </c>
      <c r="S198" s="31">
        <v>12</v>
      </c>
      <c r="T198" s="215">
        <f t="shared" si="2"/>
        <v>4472.0280000000002</v>
      </c>
    </row>
    <row r="199" spans="1:20" ht="25.5">
      <c r="A199" s="3">
        <v>190</v>
      </c>
      <c r="B199" s="5" t="s">
        <v>1365</v>
      </c>
      <c r="C199" s="17" t="s">
        <v>884</v>
      </c>
      <c r="D199" s="49" t="s">
        <v>885</v>
      </c>
      <c r="E199" s="16" t="s">
        <v>885</v>
      </c>
      <c r="F199" s="20" t="s">
        <v>1361</v>
      </c>
      <c r="G199" s="328">
        <v>43169460</v>
      </c>
      <c r="H199" s="322" t="s">
        <v>876</v>
      </c>
      <c r="I199" s="336" t="s">
        <v>1056</v>
      </c>
      <c r="J199" s="21">
        <v>44544</v>
      </c>
      <c r="K199" s="21">
        <v>44544</v>
      </c>
      <c r="L199" s="29">
        <v>47101</v>
      </c>
      <c r="M199" s="22">
        <v>2.3471000000000002</v>
      </c>
      <c r="N199" s="23" t="s">
        <v>862</v>
      </c>
      <c r="O199" s="24">
        <v>33484.19</v>
      </c>
      <c r="P199" s="25">
        <v>44491</v>
      </c>
      <c r="Q199" s="26">
        <v>35660.32</v>
      </c>
      <c r="R199" s="27">
        <v>45313</v>
      </c>
      <c r="S199" s="31">
        <v>12</v>
      </c>
      <c r="T199" s="215">
        <f t="shared" si="2"/>
        <v>4279.2384000000002</v>
      </c>
    </row>
    <row r="200" spans="1:20" ht="25.5">
      <c r="A200" s="3">
        <v>191</v>
      </c>
      <c r="B200" s="72" t="s">
        <v>1366</v>
      </c>
      <c r="C200" s="17" t="s">
        <v>897</v>
      </c>
      <c r="D200" s="16" t="s">
        <v>898</v>
      </c>
      <c r="E200" s="16" t="s">
        <v>898</v>
      </c>
      <c r="F200" s="54" t="s">
        <v>1347</v>
      </c>
      <c r="G200" s="328">
        <v>30478052</v>
      </c>
      <c r="H200" s="322" t="s">
        <v>1367</v>
      </c>
      <c r="I200" s="322" t="s">
        <v>1368</v>
      </c>
      <c r="J200" s="73">
        <v>39484</v>
      </c>
      <c r="K200" s="73">
        <v>39484</v>
      </c>
      <c r="L200" s="73">
        <v>46789</v>
      </c>
      <c r="M200" s="76">
        <v>0.17180000000000001</v>
      </c>
      <c r="N200" s="85" t="s">
        <v>890</v>
      </c>
      <c r="O200" s="56">
        <v>63291.12</v>
      </c>
      <c r="P200" s="57">
        <v>39482</v>
      </c>
      <c r="Q200" s="58">
        <v>463167.61</v>
      </c>
      <c r="R200" s="27">
        <v>45313</v>
      </c>
      <c r="S200" s="54">
        <v>9</v>
      </c>
      <c r="T200" s="215">
        <f t="shared" si="2"/>
        <v>41685.084899999994</v>
      </c>
    </row>
    <row r="201" spans="1:20" ht="25.5">
      <c r="A201" s="3">
        <v>192</v>
      </c>
      <c r="B201" s="95" t="s">
        <v>1372</v>
      </c>
      <c r="C201" s="17" t="s">
        <v>884</v>
      </c>
      <c r="D201" s="96" t="s">
        <v>879</v>
      </c>
      <c r="E201" s="54" t="s">
        <v>1370</v>
      </c>
      <c r="F201" s="120" t="s">
        <v>1371</v>
      </c>
      <c r="G201" s="355">
        <v>32282685</v>
      </c>
      <c r="H201" s="322" t="s">
        <v>863</v>
      </c>
      <c r="I201" s="356" t="s">
        <v>1373</v>
      </c>
      <c r="J201" s="117">
        <v>43431</v>
      </c>
      <c r="K201" s="117">
        <v>43444</v>
      </c>
      <c r="L201" s="117">
        <v>47084</v>
      </c>
      <c r="M201" s="121">
        <v>35.155700000000003</v>
      </c>
      <c r="N201" s="122" t="s">
        <v>862</v>
      </c>
      <c r="O201" s="126">
        <v>178345.05</v>
      </c>
      <c r="P201" s="128">
        <v>2018</v>
      </c>
      <c r="Q201" s="124">
        <v>134221.10999999999</v>
      </c>
      <c r="R201" s="27">
        <v>45313</v>
      </c>
      <c r="S201" s="120">
        <v>8.24</v>
      </c>
      <c r="T201" s="215">
        <f t="shared" si="2"/>
        <v>11059.819463999998</v>
      </c>
    </row>
    <row r="202" spans="1:20" ht="25.5">
      <c r="A202" s="3">
        <v>193</v>
      </c>
      <c r="B202" s="81" t="s">
        <v>1377</v>
      </c>
      <c r="C202" s="17" t="s">
        <v>884</v>
      </c>
      <c r="D202" s="49" t="s">
        <v>885</v>
      </c>
      <c r="E202" s="16" t="s">
        <v>1374</v>
      </c>
      <c r="F202" s="44" t="s">
        <v>1375</v>
      </c>
      <c r="G202" s="340"/>
      <c r="H202" s="341" t="s">
        <v>1378</v>
      </c>
      <c r="I202" s="338" t="s">
        <v>1379</v>
      </c>
      <c r="J202" s="64">
        <v>41904</v>
      </c>
      <c r="K202" s="64">
        <v>41935</v>
      </c>
      <c r="L202" s="64">
        <v>49240</v>
      </c>
      <c r="M202" s="84">
        <v>2.35E-2</v>
      </c>
      <c r="N202" s="85" t="s">
        <v>883</v>
      </c>
      <c r="O202" s="86">
        <v>90835.33</v>
      </c>
      <c r="P202" s="69" t="s">
        <v>1376</v>
      </c>
      <c r="Q202" s="58">
        <v>292396.25</v>
      </c>
      <c r="R202" s="27">
        <v>45313</v>
      </c>
      <c r="S202" s="44">
        <v>4</v>
      </c>
      <c r="T202" s="215">
        <f t="shared" ref="T202:T265" si="3">Q202*S202%</f>
        <v>11695.85</v>
      </c>
    </row>
    <row r="203" spans="1:20" ht="25.5">
      <c r="A203" s="3">
        <v>194</v>
      </c>
      <c r="B203" s="81" t="s">
        <v>1382</v>
      </c>
      <c r="C203" s="17" t="s">
        <v>884</v>
      </c>
      <c r="D203" s="49" t="s">
        <v>885</v>
      </c>
      <c r="E203" s="16" t="s">
        <v>1374</v>
      </c>
      <c r="F203" s="44" t="s">
        <v>1375</v>
      </c>
      <c r="G203" s="340"/>
      <c r="H203" s="341" t="s">
        <v>1383</v>
      </c>
      <c r="I203" s="338" t="s">
        <v>1384</v>
      </c>
      <c r="J203" s="64">
        <v>42157</v>
      </c>
      <c r="K203" s="64">
        <v>42206</v>
      </c>
      <c r="L203" s="29">
        <v>49511</v>
      </c>
      <c r="M203" s="84">
        <v>0.01</v>
      </c>
      <c r="N203" s="85" t="s">
        <v>883</v>
      </c>
      <c r="O203" s="86">
        <v>34625.589999999997</v>
      </c>
      <c r="P203" s="69" t="s">
        <v>1376</v>
      </c>
      <c r="Q203" s="58">
        <v>124423.93</v>
      </c>
      <c r="R203" s="27">
        <v>45313</v>
      </c>
      <c r="S203" s="44">
        <v>4</v>
      </c>
      <c r="T203" s="215">
        <f t="shared" si="3"/>
        <v>4976.9571999999998</v>
      </c>
    </row>
    <row r="204" spans="1:20" ht="25.5">
      <c r="A204" s="3">
        <v>195</v>
      </c>
      <c r="B204" s="81" t="s">
        <v>1385</v>
      </c>
      <c r="C204" s="17" t="s">
        <v>884</v>
      </c>
      <c r="D204" s="49" t="s">
        <v>885</v>
      </c>
      <c r="E204" s="16" t="s">
        <v>1374</v>
      </c>
      <c r="F204" s="44" t="s">
        <v>1375</v>
      </c>
      <c r="H204" s="341" t="s">
        <v>1386</v>
      </c>
      <c r="I204" s="338" t="s">
        <v>1387</v>
      </c>
      <c r="J204" s="64">
        <v>43070</v>
      </c>
      <c r="K204" s="64">
        <v>43081</v>
      </c>
      <c r="L204" s="64">
        <v>48560</v>
      </c>
      <c r="M204" s="84">
        <v>4.5199999999999997E-2</v>
      </c>
      <c r="N204" s="85" t="s">
        <v>883</v>
      </c>
      <c r="O204" s="86">
        <v>156507.67000000001</v>
      </c>
      <c r="P204" s="69" t="s">
        <v>1376</v>
      </c>
      <c r="Q204" s="58">
        <v>562396.18000000005</v>
      </c>
      <c r="R204" s="27">
        <v>45313</v>
      </c>
      <c r="S204" s="44">
        <v>6</v>
      </c>
      <c r="T204" s="215">
        <f t="shared" si="3"/>
        <v>33743.770799999998</v>
      </c>
    </row>
    <row r="205" spans="1:20" ht="12.75">
      <c r="A205" s="3">
        <v>196</v>
      </c>
      <c r="B205" s="81" t="s">
        <v>1388</v>
      </c>
      <c r="C205" s="17" t="s">
        <v>884</v>
      </c>
      <c r="D205" s="49" t="s">
        <v>885</v>
      </c>
      <c r="E205" s="16" t="s">
        <v>1374</v>
      </c>
      <c r="F205" s="44" t="s">
        <v>1375</v>
      </c>
      <c r="G205" s="340"/>
      <c r="H205" s="341" t="s">
        <v>1390</v>
      </c>
      <c r="I205" s="338" t="s">
        <v>1375</v>
      </c>
      <c r="J205" s="64">
        <v>45433</v>
      </c>
      <c r="K205" s="64">
        <v>42044</v>
      </c>
      <c r="L205" s="64">
        <v>59941</v>
      </c>
      <c r="M205" s="84">
        <v>0.1</v>
      </c>
      <c r="N205" s="85" t="s">
        <v>989</v>
      </c>
      <c r="O205" s="86">
        <v>149241.49</v>
      </c>
      <c r="P205" s="69" t="s">
        <v>1376</v>
      </c>
      <c r="Q205" s="58">
        <v>497695.74</v>
      </c>
      <c r="R205" s="27">
        <v>45313</v>
      </c>
      <c r="S205" s="44">
        <v>3</v>
      </c>
      <c r="T205" s="215">
        <f t="shared" si="3"/>
        <v>14930.8722</v>
      </c>
    </row>
    <row r="206" spans="1:20" ht="12.75">
      <c r="A206" s="3">
        <v>197</v>
      </c>
      <c r="B206" s="81" t="s">
        <v>1391</v>
      </c>
      <c r="C206" s="17" t="s">
        <v>884</v>
      </c>
      <c r="D206" s="49" t="s">
        <v>885</v>
      </c>
      <c r="E206" s="16" t="s">
        <v>1374</v>
      </c>
      <c r="F206" s="44" t="s">
        <v>1375</v>
      </c>
      <c r="G206" s="340"/>
      <c r="H206" s="341" t="s">
        <v>1392</v>
      </c>
      <c r="I206" s="338" t="s">
        <v>1393</v>
      </c>
      <c r="J206" s="64">
        <v>42055</v>
      </c>
      <c r="K206" s="64">
        <v>42075</v>
      </c>
      <c r="L206" s="29">
        <v>49380</v>
      </c>
      <c r="M206" s="84">
        <v>1.54E-2</v>
      </c>
      <c r="N206" s="85" t="s">
        <v>883</v>
      </c>
      <c r="O206" s="86">
        <v>61126.83</v>
      </c>
      <c r="P206" s="69" t="s">
        <v>1376</v>
      </c>
      <c r="Q206" s="58">
        <v>191612.86</v>
      </c>
      <c r="R206" s="27">
        <v>45313</v>
      </c>
      <c r="S206" s="44">
        <v>4</v>
      </c>
      <c r="T206" s="215">
        <f t="shared" si="3"/>
        <v>7664.5144</v>
      </c>
    </row>
    <row r="207" spans="1:20" ht="12.75">
      <c r="A207" s="3">
        <v>198</v>
      </c>
      <c r="B207" s="81" t="s">
        <v>1394</v>
      </c>
      <c r="C207" s="17" t="s">
        <v>884</v>
      </c>
      <c r="D207" s="49" t="s">
        <v>885</v>
      </c>
      <c r="E207" s="16" t="s">
        <v>1374</v>
      </c>
      <c r="F207" s="44" t="s">
        <v>1375</v>
      </c>
      <c r="G207" s="340"/>
      <c r="H207" s="341" t="s">
        <v>1389</v>
      </c>
      <c r="I207" s="338" t="s">
        <v>1375</v>
      </c>
      <c r="J207" s="64">
        <v>42871</v>
      </c>
      <c r="K207" s="64">
        <v>42873</v>
      </c>
      <c r="L207" s="64">
        <v>46525</v>
      </c>
      <c r="M207" s="84">
        <v>0.01</v>
      </c>
      <c r="N207" s="85" t="s">
        <v>883</v>
      </c>
      <c r="O207" s="86">
        <v>27051</v>
      </c>
      <c r="P207" s="69" t="s">
        <v>1376</v>
      </c>
      <c r="Q207" s="58">
        <v>124423.93</v>
      </c>
      <c r="R207" s="27">
        <v>45313</v>
      </c>
      <c r="S207" s="44">
        <v>5.3</v>
      </c>
      <c r="T207" s="215">
        <f t="shared" si="3"/>
        <v>6594.4682899999998</v>
      </c>
    </row>
    <row r="208" spans="1:20" ht="12.75">
      <c r="A208" s="3">
        <v>199</v>
      </c>
      <c r="B208" s="5" t="s">
        <v>1395</v>
      </c>
      <c r="C208" s="17" t="s">
        <v>884</v>
      </c>
      <c r="D208" s="49" t="s">
        <v>885</v>
      </c>
      <c r="E208" s="16" t="s">
        <v>1374</v>
      </c>
      <c r="F208" s="44" t="s">
        <v>1375</v>
      </c>
      <c r="G208" s="328"/>
      <c r="H208" s="322" t="s">
        <v>1396</v>
      </c>
      <c r="I208" s="338" t="s">
        <v>1397</v>
      </c>
      <c r="J208" s="21">
        <v>44351</v>
      </c>
      <c r="K208" s="21">
        <v>48003</v>
      </c>
      <c r="L208" s="29">
        <v>48003</v>
      </c>
      <c r="M208" s="22">
        <v>2.0024000000000002</v>
      </c>
      <c r="N208" s="23" t="s">
        <v>1032</v>
      </c>
      <c r="O208" s="24">
        <v>6629.76</v>
      </c>
      <c r="P208" s="25">
        <v>44322</v>
      </c>
      <c r="Q208" s="26">
        <v>6957.7</v>
      </c>
      <c r="R208" s="27">
        <v>45313</v>
      </c>
      <c r="S208" s="31">
        <v>12</v>
      </c>
      <c r="T208" s="215">
        <f t="shared" si="3"/>
        <v>834.92399999999998</v>
      </c>
    </row>
    <row r="209" spans="1:221" ht="12.75">
      <c r="A209" s="3">
        <v>200</v>
      </c>
      <c r="B209" s="5" t="s">
        <v>1398</v>
      </c>
      <c r="C209" s="17" t="s">
        <v>884</v>
      </c>
      <c r="D209" s="49" t="s">
        <v>885</v>
      </c>
      <c r="E209" s="16" t="s">
        <v>1374</v>
      </c>
      <c r="F209" s="44" t="s">
        <v>1375</v>
      </c>
      <c r="G209" s="328"/>
      <c r="H209" s="322" t="s">
        <v>1399</v>
      </c>
      <c r="I209" s="338" t="s">
        <v>1375</v>
      </c>
      <c r="J209" s="21">
        <v>44351</v>
      </c>
      <c r="K209" s="21">
        <v>44351</v>
      </c>
      <c r="L209" s="29">
        <v>48003</v>
      </c>
      <c r="M209" s="22">
        <v>4.3799999999999999E-2</v>
      </c>
      <c r="N209" s="23" t="s">
        <v>1032</v>
      </c>
      <c r="O209" s="24">
        <v>999.07</v>
      </c>
      <c r="P209" s="25">
        <v>44349</v>
      </c>
      <c r="Q209" s="26">
        <v>700.57</v>
      </c>
      <c r="R209" s="27">
        <v>45313</v>
      </c>
      <c r="S209" s="31">
        <v>12</v>
      </c>
      <c r="T209" s="215">
        <f t="shared" si="3"/>
        <v>84.068399999999997</v>
      </c>
    </row>
    <row r="210" spans="1:221" ht="25.5">
      <c r="A210" s="3">
        <v>201</v>
      </c>
      <c r="B210" s="81" t="s">
        <v>1404</v>
      </c>
      <c r="C210" s="17" t="s">
        <v>884</v>
      </c>
      <c r="D210" s="49" t="s">
        <v>885</v>
      </c>
      <c r="E210" s="16" t="s">
        <v>1374</v>
      </c>
      <c r="F210" s="44" t="s">
        <v>1375</v>
      </c>
      <c r="H210" s="341" t="s">
        <v>1405</v>
      </c>
      <c r="I210" s="338" t="s">
        <v>1406</v>
      </c>
      <c r="J210" s="64">
        <v>43997</v>
      </c>
      <c r="K210" s="64">
        <v>44077</v>
      </c>
      <c r="L210" s="64">
        <v>61894</v>
      </c>
      <c r="M210" s="84">
        <v>1.99</v>
      </c>
      <c r="N210" s="85" t="s">
        <v>1032</v>
      </c>
      <c r="O210" s="86">
        <v>45391.46</v>
      </c>
      <c r="P210" s="69" t="s">
        <v>1376</v>
      </c>
      <c r="Q210" s="58">
        <v>42969.78</v>
      </c>
      <c r="R210" s="59">
        <v>45313</v>
      </c>
      <c r="S210" s="44">
        <v>3</v>
      </c>
      <c r="T210" s="215">
        <f t="shared" si="3"/>
        <v>1289.0934</v>
      </c>
    </row>
    <row r="211" spans="1:221" ht="25.5">
      <c r="A211" s="3">
        <v>202</v>
      </c>
      <c r="B211" s="81" t="s">
        <v>1407</v>
      </c>
      <c r="C211" s="17" t="s">
        <v>884</v>
      </c>
      <c r="D211" s="49" t="s">
        <v>885</v>
      </c>
      <c r="E211" s="16" t="s">
        <v>1374</v>
      </c>
      <c r="F211" s="44" t="s">
        <v>1375</v>
      </c>
      <c r="H211" s="341" t="s">
        <v>1408</v>
      </c>
      <c r="I211" s="338" t="s">
        <v>1406</v>
      </c>
      <c r="J211" s="64">
        <v>43997</v>
      </c>
      <c r="K211" s="64">
        <v>44077</v>
      </c>
      <c r="L211" s="64">
        <v>61894</v>
      </c>
      <c r="M211" s="84">
        <v>1.99</v>
      </c>
      <c r="N211" s="85" t="s">
        <v>1032</v>
      </c>
      <c r="O211" s="86">
        <v>45391.46</v>
      </c>
      <c r="P211" s="69" t="s">
        <v>1376</v>
      </c>
      <c r="Q211" s="58">
        <v>46152.72</v>
      </c>
      <c r="R211" s="59">
        <v>45313</v>
      </c>
      <c r="S211" s="44">
        <v>3</v>
      </c>
      <c r="T211" s="215">
        <f t="shared" si="3"/>
        <v>1384.5816</v>
      </c>
    </row>
    <row r="212" spans="1:221" ht="12.75">
      <c r="A212" s="3">
        <v>203</v>
      </c>
      <c r="B212" s="81" t="s">
        <v>1409</v>
      </c>
      <c r="C212" s="17" t="s">
        <v>884</v>
      </c>
      <c r="D212" s="49" t="s">
        <v>885</v>
      </c>
      <c r="E212" s="16" t="s">
        <v>1374</v>
      </c>
      <c r="F212" s="44" t="s">
        <v>1375</v>
      </c>
      <c r="H212" s="341" t="s">
        <v>1410</v>
      </c>
      <c r="I212" s="338" t="s">
        <v>1411</v>
      </c>
      <c r="J212" s="64">
        <v>43997</v>
      </c>
      <c r="K212" s="64">
        <v>44077</v>
      </c>
      <c r="L212" s="64">
        <v>61894</v>
      </c>
      <c r="M212" s="84">
        <v>1.99</v>
      </c>
      <c r="N212" s="85" t="s">
        <v>1032</v>
      </c>
      <c r="O212" s="86">
        <v>45391.46</v>
      </c>
      <c r="P212" s="69" t="s">
        <v>1376</v>
      </c>
      <c r="Q212" s="58">
        <v>46152.72</v>
      </c>
      <c r="R212" s="59">
        <v>45313</v>
      </c>
      <c r="S212" s="44">
        <v>3</v>
      </c>
      <c r="T212" s="215">
        <f t="shared" si="3"/>
        <v>1384.5816</v>
      </c>
    </row>
    <row r="213" spans="1:221" ht="25.5">
      <c r="A213" s="3">
        <v>204</v>
      </c>
      <c r="B213" s="81" t="s">
        <v>1412</v>
      </c>
      <c r="C213" s="17" t="s">
        <v>884</v>
      </c>
      <c r="D213" s="49" t="s">
        <v>885</v>
      </c>
      <c r="E213" s="16" t="s">
        <v>1374</v>
      </c>
      <c r="F213" s="44" t="s">
        <v>1375</v>
      </c>
      <c r="H213" s="341" t="s">
        <v>1413</v>
      </c>
      <c r="I213" s="338" t="s">
        <v>1414</v>
      </c>
      <c r="J213" s="64">
        <v>43997</v>
      </c>
      <c r="K213" s="64">
        <v>44077</v>
      </c>
      <c r="L213" s="64">
        <v>61894</v>
      </c>
      <c r="M213" s="84">
        <v>1.99</v>
      </c>
      <c r="N213" s="85" t="s">
        <v>1032</v>
      </c>
      <c r="O213" s="86">
        <v>45391.46</v>
      </c>
      <c r="P213" s="69" t="s">
        <v>1376</v>
      </c>
      <c r="Q213" s="58">
        <v>46152.72</v>
      </c>
      <c r="R213" s="59">
        <v>45314</v>
      </c>
      <c r="S213" s="44">
        <v>3</v>
      </c>
      <c r="T213" s="215">
        <f t="shared" si="3"/>
        <v>1384.5816</v>
      </c>
    </row>
    <row r="214" spans="1:221" ht="25.5">
      <c r="A214" s="3">
        <v>205</v>
      </c>
      <c r="B214" s="81" t="s">
        <v>1415</v>
      </c>
      <c r="C214" s="17" t="s">
        <v>884</v>
      </c>
      <c r="D214" s="49" t="s">
        <v>885</v>
      </c>
      <c r="E214" s="16" t="s">
        <v>1374</v>
      </c>
      <c r="F214" s="44" t="s">
        <v>1375</v>
      </c>
      <c r="H214" s="341" t="s">
        <v>1416</v>
      </c>
      <c r="I214" s="338" t="s">
        <v>1417</v>
      </c>
      <c r="J214" s="64">
        <v>43997</v>
      </c>
      <c r="K214" s="64">
        <v>44077</v>
      </c>
      <c r="L214" s="64">
        <v>61894</v>
      </c>
      <c r="M214" s="84">
        <v>1.99</v>
      </c>
      <c r="N214" s="85" t="s">
        <v>1032</v>
      </c>
      <c r="O214" s="86">
        <v>45391.46</v>
      </c>
      <c r="P214" s="69" t="s">
        <v>1376</v>
      </c>
      <c r="Q214" s="58">
        <v>46152.72</v>
      </c>
      <c r="R214" s="59">
        <v>45313</v>
      </c>
      <c r="S214" s="44">
        <v>3</v>
      </c>
      <c r="T214" s="215">
        <f t="shared" si="3"/>
        <v>1384.5816</v>
      </c>
    </row>
    <row r="215" spans="1:221" ht="25.5">
      <c r="A215" s="3">
        <v>206</v>
      </c>
      <c r="B215" s="81" t="s">
        <v>1418</v>
      </c>
      <c r="C215" s="17" t="s">
        <v>884</v>
      </c>
      <c r="D215" s="49" t="s">
        <v>885</v>
      </c>
      <c r="E215" s="16" t="s">
        <v>1374</v>
      </c>
      <c r="F215" s="44" t="s">
        <v>1375</v>
      </c>
      <c r="H215" s="341" t="s">
        <v>1419</v>
      </c>
      <c r="I215" s="338" t="s">
        <v>1420</v>
      </c>
      <c r="J215" s="64">
        <v>43997</v>
      </c>
      <c r="K215" s="64">
        <v>44109</v>
      </c>
      <c r="L215" s="64">
        <v>61894</v>
      </c>
      <c r="M215" s="84">
        <v>0.65649999999999997</v>
      </c>
      <c r="N215" s="85" t="s">
        <v>1032</v>
      </c>
      <c r="O215" s="86">
        <v>14974.62</v>
      </c>
      <c r="P215" s="69" t="s">
        <v>1376</v>
      </c>
      <c r="Q215" s="58">
        <v>15225.76</v>
      </c>
      <c r="R215" s="59">
        <v>45313</v>
      </c>
      <c r="S215" s="44">
        <v>3</v>
      </c>
      <c r="T215" s="215">
        <f t="shared" si="3"/>
        <v>456.77280000000002</v>
      </c>
    </row>
    <row r="216" spans="1:221" ht="25.5">
      <c r="A216" s="3">
        <v>207</v>
      </c>
      <c r="B216" s="81" t="s">
        <v>1421</v>
      </c>
      <c r="C216" s="17" t="s">
        <v>884</v>
      </c>
      <c r="D216" s="49" t="s">
        <v>885</v>
      </c>
      <c r="E216" s="16" t="s">
        <v>1374</v>
      </c>
      <c r="F216" s="44" t="s">
        <v>1375</v>
      </c>
      <c r="H216" s="341" t="s">
        <v>1402</v>
      </c>
      <c r="I216" s="338" t="s">
        <v>1422</v>
      </c>
      <c r="J216" s="64">
        <v>43997</v>
      </c>
      <c r="K216" s="64">
        <v>44109</v>
      </c>
      <c r="L216" s="64">
        <v>61894</v>
      </c>
      <c r="M216" s="84">
        <v>1.6437999999999999</v>
      </c>
      <c r="N216" s="85" t="s">
        <v>1032</v>
      </c>
      <c r="O216" s="86">
        <v>37494.71</v>
      </c>
      <c r="P216" s="69" t="s">
        <v>1376</v>
      </c>
      <c r="Q216" s="58">
        <v>38123.54</v>
      </c>
      <c r="R216" s="59">
        <v>45313</v>
      </c>
      <c r="S216" s="44">
        <v>3</v>
      </c>
      <c r="T216" s="215">
        <f t="shared" si="3"/>
        <v>1143.7062000000001</v>
      </c>
    </row>
    <row r="217" spans="1:221" ht="25.5">
      <c r="A217" s="3">
        <v>208</v>
      </c>
      <c r="B217" s="81" t="s">
        <v>1423</v>
      </c>
      <c r="C217" s="17" t="s">
        <v>884</v>
      </c>
      <c r="D217" s="49" t="s">
        <v>885</v>
      </c>
      <c r="E217" s="16" t="s">
        <v>1374</v>
      </c>
      <c r="F217" s="44" t="s">
        <v>1375</v>
      </c>
      <c r="H217" s="341" t="s">
        <v>1424</v>
      </c>
      <c r="I217" s="338" t="s">
        <v>1425</v>
      </c>
      <c r="J217" s="64">
        <v>43997</v>
      </c>
      <c r="K217" s="64">
        <v>44109</v>
      </c>
      <c r="L217" s="64">
        <v>61894</v>
      </c>
      <c r="M217" s="84">
        <v>1.99</v>
      </c>
      <c r="N217" s="85" t="s">
        <v>1032</v>
      </c>
      <c r="O217" s="86">
        <v>45391.46</v>
      </c>
      <c r="P217" s="69" t="s">
        <v>1376</v>
      </c>
      <c r="Q217" s="58">
        <v>46152.72</v>
      </c>
      <c r="R217" s="59">
        <v>45313</v>
      </c>
      <c r="S217" s="44">
        <v>3</v>
      </c>
      <c r="T217" s="215">
        <f t="shared" si="3"/>
        <v>1384.5816</v>
      </c>
    </row>
    <row r="218" spans="1:221" ht="25.5">
      <c r="A218" s="3">
        <v>209</v>
      </c>
      <c r="B218" s="81" t="s">
        <v>1426</v>
      </c>
      <c r="C218" s="17" t="s">
        <v>884</v>
      </c>
      <c r="D218" s="49" t="s">
        <v>885</v>
      </c>
      <c r="E218" s="16" t="s">
        <v>1374</v>
      </c>
      <c r="F218" s="44" t="s">
        <v>1375</v>
      </c>
      <c r="H218" s="341" t="s">
        <v>1419</v>
      </c>
      <c r="I218" s="338" t="s">
        <v>1420</v>
      </c>
      <c r="J218" s="64">
        <v>43997</v>
      </c>
      <c r="K218" s="64">
        <v>44109</v>
      </c>
      <c r="L218" s="64">
        <v>61894</v>
      </c>
      <c r="M218" s="84">
        <v>1.2766999999999999</v>
      </c>
      <c r="N218" s="85" t="s">
        <v>1032</v>
      </c>
      <c r="O218" s="86">
        <v>29121.25</v>
      </c>
      <c r="P218" s="69" t="s">
        <v>1376</v>
      </c>
      <c r="Q218" s="58">
        <v>29609.64</v>
      </c>
      <c r="R218" s="59">
        <v>45313</v>
      </c>
      <c r="S218" s="44">
        <v>3</v>
      </c>
      <c r="T218" s="215">
        <f t="shared" si="3"/>
        <v>888.28919999999994</v>
      </c>
    </row>
    <row r="219" spans="1:221" s="129" customFormat="1" ht="25.5">
      <c r="A219" s="3">
        <v>210</v>
      </c>
      <c r="B219" s="81" t="s">
        <v>1427</v>
      </c>
      <c r="C219" s="17" t="s">
        <v>884</v>
      </c>
      <c r="D219" s="49" t="s">
        <v>885</v>
      </c>
      <c r="E219" s="16" t="s">
        <v>1374</v>
      </c>
      <c r="F219" s="44" t="s">
        <v>1375</v>
      </c>
      <c r="G219" s="321"/>
      <c r="H219" s="341" t="s">
        <v>1428</v>
      </c>
      <c r="I219" s="338" t="s">
        <v>1429</v>
      </c>
      <c r="J219" s="64">
        <v>43997</v>
      </c>
      <c r="K219" s="64">
        <v>44109</v>
      </c>
      <c r="L219" s="64">
        <v>61894</v>
      </c>
      <c r="M219" s="84">
        <v>1.99</v>
      </c>
      <c r="N219" s="85" t="s">
        <v>1032</v>
      </c>
      <c r="O219" s="86">
        <v>45391.46</v>
      </c>
      <c r="P219" s="69" t="s">
        <v>1376</v>
      </c>
      <c r="Q219" s="58">
        <v>46152.72</v>
      </c>
      <c r="R219" s="59">
        <v>45313</v>
      </c>
      <c r="S219" s="44">
        <v>3</v>
      </c>
      <c r="T219" s="215">
        <f t="shared" si="3"/>
        <v>1384.5816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  <c r="GL219" s="4"/>
      <c r="GM219" s="4"/>
      <c r="GN219" s="4"/>
      <c r="GO219" s="4"/>
      <c r="GP219" s="4"/>
      <c r="GQ219" s="4"/>
      <c r="GR219" s="4"/>
      <c r="GS219" s="4"/>
      <c r="GT219" s="4"/>
      <c r="GU219" s="4"/>
      <c r="GV219" s="4"/>
      <c r="GW219" s="4"/>
      <c r="GX219" s="4"/>
      <c r="GY219" s="4"/>
      <c r="GZ219" s="4"/>
      <c r="HA219" s="4"/>
      <c r="HB219" s="4"/>
      <c r="HC219" s="4"/>
      <c r="HD219" s="4"/>
      <c r="HE219" s="4"/>
      <c r="HF219" s="4"/>
      <c r="HG219" s="4"/>
      <c r="HH219" s="4"/>
      <c r="HI219" s="4"/>
      <c r="HJ219" s="4"/>
      <c r="HK219" s="4"/>
      <c r="HL219" s="4"/>
      <c r="HM219" s="4"/>
    </row>
    <row r="220" spans="1:221" ht="25.5">
      <c r="A220" s="3">
        <v>211</v>
      </c>
      <c r="B220" s="81" t="s">
        <v>1430</v>
      </c>
      <c r="C220" s="17" t="s">
        <v>884</v>
      </c>
      <c r="D220" s="49" t="s">
        <v>885</v>
      </c>
      <c r="E220" s="16" t="s">
        <v>1374</v>
      </c>
      <c r="F220" s="44" t="s">
        <v>1375</v>
      </c>
      <c r="H220" s="341" t="s">
        <v>1431</v>
      </c>
      <c r="I220" s="338" t="s">
        <v>1432</v>
      </c>
      <c r="J220" s="64">
        <v>44125</v>
      </c>
      <c r="K220" s="64">
        <v>44153</v>
      </c>
      <c r="L220" s="64">
        <v>62022</v>
      </c>
      <c r="M220" s="84">
        <v>2</v>
      </c>
      <c r="N220" s="85" t="s">
        <v>1032</v>
      </c>
      <c r="O220" s="86">
        <v>45619.56</v>
      </c>
      <c r="P220" s="69" t="s">
        <v>1376</v>
      </c>
      <c r="Q220" s="58">
        <v>46384.65</v>
      </c>
      <c r="R220" s="59">
        <v>45313</v>
      </c>
      <c r="S220" s="44">
        <v>3</v>
      </c>
      <c r="T220" s="215">
        <f t="shared" si="3"/>
        <v>1391.5395000000001</v>
      </c>
    </row>
    <row r="221" spans="1:221" ht="12.75">
      <c r="A221" s="3">
        <v>212</v>
      </c>
      <c r="B221" s="5" t="s">
        <v>1433</v>
      </c>
      <c r="C221" s="17" t="s">
        <v>884</v>
      </c>
      <c r="D221" s="49" t="s">
        <v>885</v>
      </c>
      <c r="E221" s="16" t="s">
        <v>1374</v>
      </c>
      <c r="F221" s="44" t="s">
        <v>1375</v>
      </c>
      <c r="G221" s="328"/>
      <c r="H221" s="322" t="s">
        <v>1434</v>
      </c>
      <c r="I221" s="338" t="s">
        <v>1435</v>
      </c>
      <c r="J221" s="21">
        <v>44351</v>
      </c>
      <c r="K221" s="21">
        <v>44351</v>
      </c>
      <c r="L221" s="29">
        <v>48003</v>
      </c>
      <c r="M221" s="22">
        <v>2.0015999999999998</v>
      </c>
      <c r="N221" s="23" t="s">
        <v>1032</v>
      </c>
      <c r="O221" s="24">
        <v>6627.11</v>
      </c>
      <c r="P221" s="25">
        <v>44322</v>
      </c>
      <c r="Q221" s="26">
        <v>6136.69</v>
      </c>
      <c r="R221" s="59">
        <v>45313</v>
      </c>
      <c r="S221" s="31">
        <v>12</v>
      </c>
      <c r="T221" s="215">
        <f t="shared" si="3"/>
        <v>736.40279999999996</v>
      </c>
    </row>
    <row r="222" spans="1:221" s="129" customFormat="1" ht="25.5">
      <c r="A222" s="3">
        <v>213</v>
      </c>
      <c r="B222" s="81" t="s">
        <v>1436</v>
      </c>
      <c r="C222" s="17" t="s">
        <v>884</v>
      </c>
      <c r="D222" s="82" t="s">
        <v>885</v>
      </c>
      <c r="E222" s="44" t="s">
        <v>885</v>
      </c>
      <c r="F222" s="44" t="s">
        <v>1375</v>
      </c>
      <c r="G222" s="328">
        <v>33909813</v>
      </c>
      <c r="H222" s="322" t="s">
        <v>1437</v>
      </c>
      <c r="I222" s="338" t="s">
        <v>1438</v>
      </c>
      <c r="J222" s="64">
        <v>44410</v>
      </c>
      <c r="K222" s="64">
        <v>44410</v>
      </c>
      <c r="L222" s="64">
        <v>46967</v>
      </c>
      <c r="M222" s="84">
        <v>2.2725</v>
      </c>
      <c r="N222" s="85" t="s">
        <v>905</v>
      </c>
      <c r="O222" s="86">
        <v>38715.06</v>
      </c>
      <c r="P222" s="69" t="s">
        <v>1376</v>
      </c>
      <c r="Q222" s="58">
        <v>48575.45</v>
      </c>
      <c r="R222" s="59">
        <v>45313</v>
      </c>
      <c r="S222" s="44">
        <v>12</v>
      </c>
      <c r="T222" s="215">
        <f t="shared" si="3"/>
        <v>5829.0539999999992</v>
      </c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  <c r="HJ222" s="4"/>
      <c r="HK222" s="4"/>
      <c r="HL222" s="4"/>
      <c r="HM222" s="4"/>
    </row>
    <row r="223" spans="1:221" ht="25.5">
      <c r="A223" s="3">
        <v>214</v>
      </c>
      <c r="B223" s="81" t="s">
        <v>1439</v>
      </c>
      <c r="C223" s="85" t="s">
        <v>1440</v>
      </c>
      <c r="D223" s="82" t="s">
        <v>885</v>
      </c>
      <c r="E223" s="16" t="s">
        <v>1374</v>
      </c>
      <c r="F223" s="44" t="s">
        <v>1375</v>
      </c>
      <c r="H223" s="341" t="s">
        <v>1441</v>
      </c>
      <c r="I223" s="338" t="s">
        <v>1442</v>
      </c>
      <c r="J223" s="64">
        <v>43997</v>
      </c>
      <c r="K223" s="64">
        <v>44097</v>
      </c>
      <c r="L223" s="64">
        <v>61994</v>
      </c>
      <c r="M223" s="84">
        <v>1.1524000000000001</v>
      </c>
      <c r="N223" s="85" t="s">
        <v>1032</v>
      </c>
      <c r="O223" s="86">
        <v>25409.79</v>
      </c>
      <c r="P223" s="69" t="s">
        <v>1376</v>
      </c>
      <c r="Q223" s="58">
        <v>26726.83</v>
      </c>
      <c r="R223" s="59">
        <v>45310</v>
      </c>
      <c r="S223" s="44">
        <v>3</v>
      </c>
      <c r="T223" s="215">
        <f t="shared" si="3"/>
        <v>801.80489999999998</v>
      </c>
    </row>
    <row r="224" spans="1:221" ht="25.5">
      <c r="A224" s="3">
        <v>215</v>
      </c>
      <c r="B224" s="5" t="s">
        <v>1443</v>
      </c>
      <c r="C224" s="17" t="s">
        <v>884</v>
      </c>
      <c r="D224" s="49" t="s">
        <v>885</v>
      </c>
      <c r="E224" s="16" t="s">
        <v>1374</v>
      </c>
      <c r="F224" s="44" t="s">
        <v>1375</v>
      </c>
      <c r="G224" s="328">
        <v>31475508</v>
      </c>
      <c r="H224" s="331" t="s">
        <v>1444</v>
      </c>
      <c r="I224" s="339" t="s">
        <v>1445</v>
      </c>
      <c r="J224" s="64">
        <v>40142</v>
      </c>
      <c r="K224" s="64">
        <v>40151</v>
      </c>
      <c r="L224" s="64">
        <v>47447</v>
      </c>
      <c r="M224" s="84">
        <v>25</v>
      </c>
      <c r="N224" s="85" t="s">
        <v>862</v>
      </c>
      <c r="O224" s="86"/>
      <c r="P224" s="69"/>
      <c r="Q224" s="58">
        <v>534383.35</v>
      </c>
      <c r="R224" s="59">
        <v>45310</v>
      </c>
      <c r="S224" s="44" t="s">
        <v>1446</v>
      </c>
      <c r="T224" s="215" t="e">
        <f t="shared" si="3"/>
        <v>#VALUE!</v>
      </c>
    </row>
    <row r="225" spans="1:221" s="130" customFormat="1" ht="38.25">
      <c r="A225" s="3">
        <v>216</v>
      </c>
      <c r="B225" s="15" t="s">
        <v>1447</v>
      </c>
      <c r="C225" s="17" t="s">
        <v>1110</v>
      </c>
      <c r="D225" s="49" t="s">
        <v>885</v>
      </c>
      <c r="E225" s="16" t="s">
        <v>1448</v>
      </c>
      <c r="F225" s="16" t="s">
        <v>1449</v>
      </c>
      <c r="G225" s="321"/>
      <c r="H225" s="339" t="s">
        <v>1450</v>
      </c>
      <c r="I225" s="330" t="s">
        <v>1451</v>
      </c>
      <c r="J225" s="21">
        <v>45393</v>
      </c>
      <c r="K225" s="21">
        <v>43815</v>
      </c>
      <c r="L225" s="21">
        <v>47468</v>
      </c>
      <c r="M225" s="55">
        <v>0.12</v>
      </c>
      <c r="N225" s="17" t="s">
        <v>989</v>
      </c>
      <c r="O225" s="56">
        <v>74381.259999999995</v>
      </c>
      <c r="P225" s="57">
        <v>43811</v>
      </c>
      <c r="Q225" s="58">
        <v>403894.98</v>
      </c>
      <c r="R225" s="59">
        <v>45310</v>
      </c>
      <c r="S225" s="60">
        <v>3</v>
      </c>
      <c r="T225" s="215">
        <f t="shared" si="3"/>
        <v>12116.849399999999</v>
      </c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  <c r="GL225" s="4"/>
      <c r="GM225" s="4"/>
      <c r="GN225" s="4"/>
      <c r="GO225" s="4"/>
      <c r="GP225" s="4"/>
      <c r="GQ225" s="4"/>
      <c r="GR225" s="4"/>
      <c r="GS225" s="4"/>
      <c r="GT225" s="4"/>
      <c r="GU225" s="4"/>
      <c r="GV225" s="4"/>
      <c r="GW225" s="4"/>
      <c r="GX225" s="4"/>
      <c r="GY225" s="4"/>
      <c r="GZ225" s="4"/>
      <c r="HA225" s="4"/>
      <c r="HB225" s="4"/>
      <c r="HC225" s="4"/>
      <c r="HD225" s="4"/>
      <c r="HE225" s="4"/>
      <c r="HF225" s="4"/>
      <c r="HG225" s="4"/>
      <c r="HH225" s="4"/>
      <c r="HI225" s="4"/>
      <c r="HJ225" s="4"/>
      <c r="HK225" s="4"/>
      <c r="HL225" s="4"/>
      <c r="HM225" s="4"/>
    </row>
    <row r="226" spans="1:221" ht="25.5">
      <c r="A226" s="3">
        <v>217</v>
      </c>
      <c r="B226" s="32" t="s">
        <v>1453</v>
      </c>
      <c r="C226" s="17" t="s">
        <v>884</v>
      </c>
      <c r="D226" s="35" t="s">
        <v>879</v>
      </c>
      <c r="E226" s="36" t="s">
        <v>1452</v>
      </c>
      <c r="F226" s="36" t="s">
        <v>911</v>
      </c>
      <c r="G226" s="323"/>
      <c r="H226" s="324" t="s">
        <v>1454</v>
      </c>
      <c r="I226" s="325" t="s">
        <v>889</v>
      </c>
      <c r="J226" s="33">
        <v>43115</v>
      </c>
      <c r="K226" s="53">
        <v>43270</v>
      </c>
      <c r="L226" s="33">
        <v>45096</v>
      </c>
      <c r="M226" s="37">
        <v>9.5200000000000007E-2</v>
      </c>
      <c r="N226" s="34" t="s">
        <v>883</v>
      </c>
      <c r="O226" s="38">
        <v>127427</v>
      </c>
      <c r="P226" s="39">
        <v>2017</v>
      </c>
      <c r="Q226" s="40">
        <v>932379.46</v>
      </c>
      <c r="R226" s="59">
        <v>45310</v>
      </c>
      <c r="S226" s="42">
        <v>8</v>
      </c>
      <c r="T226" s="215">
        <f t="shared" si="3"/>
        <v>74590.356799999994</v>
      </c>
    </row>
    <row r="227" spans="1:221" ht="25.5">
      <c r="A227" s="3">
        <v>218</v>
      </c>
      <c r="B227" s="32" t="s">
        <v>1455</v>
      </c>
      <c r="C227" s="17" t="s">
        <v>884</v>
      </c>
      <c r="D227" s="35" t="s">
        <v>879</v>
      </c>
      <c r="E227" s="44" t="s">
        <v>879</v>
      </c>
      <c r="F227" s="36" t="s">
        <v>911</v>
      </c>
      <c r="G227" s="328">
        <v>30019775</v>
      </c>
      <c r="H227" s="322" t="s">
        <v>1084</v>
      </c>
      <c r="I227" s="322" t="s">
        <v>1456</v>
      </c>
      <c r="J227" s="33">
        <v>44515</v>
      </c>
      <c r="K227" s="53">
        <v>44515</v>
      </c>
      <c r="L227" s="33">
        <v>51820</v>
      </c>
      <c r="M227" s="37">
        <v>2.9399999999999999E-2</v>
      </c>
      <c r="N227" s="34" t="s">
        <v>1000</v>
      </c>
      <c r="O227" s="38">
        <v>26803.62</v>
      </c>
      <c r="P227" s="131">
        <v>44453</v>
      </c>
      <c r="Q227" s="40">
        <v>81975.23</v>
      </c>
      <c r="R227" s="59">
        <v>45310</v>
      </c>
      <c r="S227" s="42">
        <v>5</v>
      </c>
      <c r="T227" s="215">
        <f t="shared" si="3"/>
        <v>4098.7614999999996</v>
      </c>
    </row>
    <row r="228" spans="1:221" ht="53.25" customHeight="1">
      <c r="A228" s="3">
        <v>219</v>
      </c>
      <c r="B228" s="32" t="s">
        <v>1457</v>
      </c>
      <c r="C228" s="17" t="s">
        <v>884</v>
      </c>
      <c r="D228" s="35" t="s">
        <v>879</v>
      </c>
      <c r="E228" s="44" t="s">
        <v>879</v>
      </c>
      <c r="F228" s="36" t="s">
        <v>911</v>
      </c>
      <c r="G228" s="328">
        <v>30019775</v>
      </c>
      <c r="H228" s="322" t="s">
        <v>1084</v>
      </c>
      <c r="I228" s="322" t="s">
        <v>1456</v>
      </c>
      <c r="J228" s="33">
        <v>44515</v>
      </c>
      <c r="K228" s="53">
        <v>44515</v>
      </c>
      <c r="L228" s="33">
        <v>51820</v>
      </c>
      <c r="M228" s="37">
        <v>4.7E-2</v>
      </c>
      <c r="N228" s="34" t="s">
        <v>1000</v>
      </c>
      <c r="O228" s="38">
        <v>42849.32</v>
      </c>
      <c r="P228" s="131">
        <v>44453</v>
      </c>
      <c r="Q228" s="40">
        <v>131048.84</v>
      </c>
      <c r="R228" s="59">
        <v>45447</v>
      </c>
      <c r="S228" s="42">
        <v>5</v>
      </c>
      <c r="T228" s="215">
        <f t="shared" si="3"/>
        <v>6552.442</v>
      </c>
    </row>
    <row r="229" spans="1:221" ht="38.25">
      <c r="A229" s="3">
        <v>220</v>
      </c>
      <c r="B229" s="5" t="s">
        <v>1462</v>
      </c>
      <c r="C229" s="17" t="s">
        <v>884</v>
      </c>
      <c r="D229" s="35" t="s">
        <v>879</v>
      </c>
      <c r="E229" s="16" t="s">
        <v>1374</v>
      </c>
      <c r="F229" s="44" t="s">
        <v>1375</v>
      </c>
      <c r="G229" s="328" t="s">
        <v>1264</v>
      </c>
      <c r="H229" s="322" t="s">
        <v>1463</v>
      </c>
      <c r="I229" s="322" t="s">
        <v>1464</v>
      </c>
      <c r="J229" s="64">
        <v>42365</v>
      </c>
      <c r="K229" s="64">
        <v>42580</v>
      </c>
      <c r="L229" s="64">
        <v>48058</v>
      </c>
      <c r="M229" s="84">
        <v>0.22</v>
      </c>
      <c r="N229" s="85" t="s">
        <v>890</v>
      </c>
      <c r="O229" s="86">
        <v>142904.45000000001</v>
      </c>
      <c r="P229" s="57">
        <v>42313</v>
      </c>
      <c r="Q229" s="58">
        <v>1313916.8</v>
      </c>
      <c r="R229" s="59">
        <v>45313</v>
      </c>
      <c r="S229" s="44">
        <v>5</v>
      </c>
      <c r="T229" s="215">
        <f t="shared" si="3"/>
        <v>65695.840000000011</v>
      </c>
    </row>
    <row r="230" spans="1:221" ht="39.75" customHeight="1">
      <c r="A230" s="3">
        <v>221</v>
      </c>
      <c r="B230" s="5" t="s">
        <v>1465</v>
      </c>
      <c r="C230" s="17" t="s">
        <v>884</v>
      </c>
      <c r="D230" s="35" t="s">
        <v>879</v>
      </c>
      <c r="E230" s="16" t="s">
        <v>1374</v>
      </c>
      <c r="F230" s="44" t="s">
        <v>1466</v>
      </c>
      <c r="G230" s="328" t="s">
        <v>1264</v>
      </c>
      <c r="H230" s="322" t="s">
        <v>1463</v>
      </c>
      <c r="I230" s="322" t="s">
        <v>1464</v>
      </c>
      <c r="J230" s="64">
        <v>42365</v>
      </c>
      <c r="K230" s="64">
        <v>42580</v>
      </c>
      <c r="L230" s="64">
        <v>48058</v>
      </c>
      <c r="M230" s="84">
        <v>4.07E-2</v>
      </c>
      <c r="N230" s="85" t="s">
        <v>883</v>
      </c>
      <c r="O230" s="86">
        <v>57290.34</v>
      </c>
      <c r="P230" s="57">
        <v>42313</v>
      </c>
      <c r="Q230" s="58">
        <v>506405.41</v>
      </c>
      <c r="R230" s="59">
        <v>45313</v>
      </c>
      <c r="S230" s="44">
        <v>5</v>
      </c>
      <c r="T230" s="215">
        <f t="shared" si="3"/>
        <v>25320.270499999999</v>
      </c>
    </row>
    <row r="231" spans="1:221" ht="38.25">
      <c r="A231" s="3">
        <v>222</v>
      </c>
      <c r="B231" s="5" t="s">
        <v>1467</v>
      </c>
      <c r="C231" s="17" t="s">
        <v>884</v>
      </c>
      <c r="D231" s="18" t="s">
        <v>879</v>
      </c>
      <c r="E231" s="18" t="s">
        <v>879</v>
      </c>
      <c r="F231" s="20" t="s">
        <v>1375</v>
      </c>
      <c r="G231" s="328">
        <v>38894440</v>
      </c>
      <c r="H231" s="322" t="s">
        <v>1468</v>
      </c>
      <c r="I231" s="336" t="s">
        <v>1469</v>
      </c>
      <c r="J231" s="21">
        <v>44592</v>
      </c>
      <c r="K231" s="21">
        <v>44596</v>
      </c>
      <c r="L231" s="64">
        <v>48244</v>
      </c>
      <c r="M231" s="22">
        <v>4.2050999999999998</v>
      </c>
      <c r="N231" s="23" t="s">
        <v>1000</v>
      </c>
      <c r="O231" s="24">
        <v>8589295.2100000009</v>
      </c>
      <c r="P231" s="25">
        <v>44586</v>
      </c>
      <c r="Q231" s="26">
        <v>14541997.210000001</v>
      </c>
      <c r="R231" s="59">
        <v>45313</v>
      </c>
      <c r="S231" s="31">
        <v>5</v>
      </c>
      <c r="T231" s="215">
        <f t="shared" si="3"/>
        <v>727099.86050000007</v>
      </c>
    </row>
    <row r="232" spans="1:221" ht="25.5">
      <c r="A232" s="3">
        <v>223</v>
      </c>
      <c r="B232" s="5" t="s">
        <v>1470</v>
      </c>
      <c r="C232" s="17" t="s">
        <v>884</v>
      </c>
      <c r="D232" s="35" t="s">
        <v>879</v>
      </c>
      <c r="E232" s="16" t="s">
        <v>1170</v>
      </c>
      <c r="F232" s="20" t="s">
        <v>1403</v>
      </c>
      <c r="G232" s="357"/>
      <c r="H232" s="322" t="s">
        <v>1471</v>
      </c>
      <c r="I232" s="336"/>
      <c r="J232" s="21">
        <v>42100</v>
      </c>
      <c r="K232" s="21">
        <v>42100</v>
      </c>
      <c r="L232" s="29">
        <v>59998</v>
      </c>
      <c r="M232" s="22">
        <v>0.121</v>
      </c>
      <c r="N232" s="23" t="s">
        <v>989</v>
      </c>
      <c r="Q232" s="26">
        <v>478920.85</v>
      </c>
      <c r="R232" s="59">
        <v>45313</v>
      </c>
      <c r="S232" s="31"/>
      <c r="T232" s="215">
        <f t="shared" si="3"/>
        <v>0</v>
      </c>
    </row>
    <row r="233" spans="1:221" ht="51">
      <c r="A233" s="3">
        <v>224</v>
      </c>
      <c r="B233" s="5" t="s">
        <v>1472</v>
      </c>
      <c r="C233" s="17" t="s">
        <v>884</v>
      </c>
      <c r="D233" s="35" t="s">
        <v>879</v>
      </c>
      <c r="E233" s="16" t="s">
        <v>1170</v>
      </c>
      <c r="F233" s="21" t="s">
        <v>1473</v>
      </c>
      <c r="G233" s="328" t="s">
        <v>1264</v>
      </c>
      <c r="H233" s="322" t="s">
        <v>1474</v>
      </c>
      <c r="I233" s="336" t="s">
        <v>1475</v>
      </c>
      <c r="J233" s="21">
        <v>41662</v>
      </c>
      <c r="K233" s="21">
        <v>41968</v>
      </c>
      <c r="L233" s="29">
        <v>45621</v>
      </c>
      <c r="M233" s="22">
        <v>5.4600000000000003E-2</v>
      </c>
      <c r="N233" s="23" t="s">
        <v>883</v>
      </c>
      <c r="O233" s="24">
        <v>68566.679999999993</v>
      </c>
      <c r="P233" s="25">
        <v>41663</v>
      </c>
      <c r="Q233" s="26">
        <v>663789.27</v>
      </c>
      <c r="R233" s="59">
        <v>45313</v>
      </c>
      <c r="S233" s="31">
        <v>3</v>
      </c>
      <c r="T233" s="215">
        <f t="shared" si="3"/>
        <v>19913.678100000001</v>
      </c>
    </row>
    <row r="234" spans="1:221" ht="51">
      <c r="A234" s="3">
        <v>225</v>
      </c>
      <c r="B234" s="5" t="s">
        <v>1476</v>
      </c>
      <c r="C234" s="17" t="s">
        <v>884</v>
      </c>
      <c r="D234" s="35" t="s">
        <v>879</v>
      </c>
      <c r="E234" s="16" t="s">
        <v>1170</v>
      </c>
      <c r="F234" s="21" t="s">
        <v>1477</v>
      </c>
      <c r="G234" s="328" t="s">
        <v>1264</v>
      </c>
      <c r="H234" s="322" t="s">
        <v>1474</v>
      </c>
      <c r="I234" s="336" t="s">
        <v>1475</v>
      </c>
      <c r="J234" s="21">
        <v>41662</v>
      </c>
      <c r="K234" s="21">
        <v>41968</v>
      </c>
      <c r="L234" s="29">
        <v>45621</v>
      </c>
      <c r="M234" s="22">
        <v>3.3799999999999997E-2</v>
      </c>
      <c r="N234" s="23" t="s">
        <v>883</v>
      </c>
      <c r="O234" s="24">
        <v>50935.25</v>
      </c>
      <c r="P234" s="25">
        <v>41663</v>
      </c>
      <c r="Q234" s="26">
        <v>410917.16</v>
      </c>
      <c r="R234" s="59">
        <v>45313</v>
      </c>
      <c r="S234" s="31">
        <v>3</v>
      </c>
      <c r="T234" s="215">
        <f t="shared" si="3"/>
        <v>12327.514799999999</v>
      </c>
    </row>
    <row r="235" spans="1:221" ht="51">
      <c r="A235" s="3">
        <v>226</v>
      </c>
      <c r="B235" s="5" t="s">
        <v>1478</v>
      </c>
      <c r="C235" s="17" t="s">
        <v>884</v>
      </c>
      <c r="D235" s="35" t="s">
        <v>879</v>
      </c>
      <c r="E235" s="16" t="s">
        <v>1170</v>
      </c>
      <c r="F235" s="21" t="s">
        <v>1479</v>
      </c>
      <c r="G235" s="328" t="s">
        <v>1264</v>
      </c>
      <c r="H235" s="322" t="s">
        <v>1474</v>
      </c>
      <c r="I235" s="336" t="s">
        <v>1475</v>
      </c>
      <c r="J235" s="21">
        <v>41662</v>
      </c>
      <c r="K235" s="21">
        <v>41968</v>
      </c>
      <c r="L235" s="29">
        <v>45621</v>
      </c>
      <c r="M235" s="22">
        <v>5.0999999999999997E-2</v>
      </c>
      <c r="N235" s="23" t="s">
        <v>883</v>
      </c>
      <c r="O235" s="24">
        <v>52960.95</v>
      </c>
      <c r="P235" s="25">
        <v>41663</v>
      </c>
      <c r="Q235" s="26">
        <v>404281.21</v>
      </c>
      <c r="R235" s="59">
        <v>45313</v>
      </c>
      <c r="S235" s="31">
        <v>3</v>
      </c>
      <c r="T235" s="215">
        <f t="shared" si="3"/>
        <v>12128.436299999999</v>
      </c>
    </row>
    <row r="236" spans="1:221" ht="51">
      <c r="A236" s="3">
        <v>227</v>
      </c>
      <c r="B236" s="5" t="s">
        <v>1480</v>
      </c>
      <c r="C236" s="17" t="s">
        <v>884</v>
      </c>
      <c r="D236" s="18" t="s">
        <v>885</v>
      </c>
      <c r="E236" s="54" t="s">
        <v>1072</v>
      </c>
      <c r="F236" s="54" t="s">
        <v>1073</v>
      </c>
      <c r="G236" s="328">
        <v>20773187</v>
      </c>
      <c r="H236" s="322" t="s">
        <v>941</v>
      </c>
      <c r="I236" s="335" t="s">
        <v>942</v>
      </c>
      <c r="J236" s="73">
        <v>40344</v>
      </c>
      <c r="K236" s="73">
        <v>42577</v>
      </c>
      <c r="L236" s="73" t="s">
        <v>1481</v>
      </c>
      <c r="M236" s="76">
        <v>0.1</v>
      </c>
      <c r="N236" s="85" t="s">
        <v>883</v>
      </c>
      <c r="O236" s="78">
        <v>207167.51</v>
      </c>
      <c r="P236" s="79">
        <v>42544</v>
      </c>
      <c r="Q236" s="80">
        <v>1122850.06</v>
      </c>
      <c r="R236" s="59">
        <v>45313</v>
      </c>
      <c r="S236" s="54">
        <v>3</v>
      </c>
      <c r="T236" s="215">
        <f t="shared" si="3"/>
        <v>33685.501799999998</v>
      </c>
    </row>
    <row r="237" spans="1:221" ht="38.25">
      <c r="A237" s="3">
        <v>228</v>
      </c>
      <c r="B237" s="5" t="s">
        <v>1482</v>
      </c>
      <c r="C237" s="17" t="s">
        <v>884</v>
      </c>
      <c r="D237" s="35" t="s">
        <v>879</v>
      </c>
      <c r="E237" s="16" t="s">
        <v>898</v>
      </c>
      <c r="F237" s="20" t="s">
        <v>1265</v>
      </c>
      <c r="G237" s="328" t="s">
        <v>1483</v>
      </c>
      <c r="H237" s="322" t="s">
        <v>1484</v>
      </c>
      <c r="I237" s="336" t="s">
        <v>1485</v>
      </c>
      <c r="J237" s="21">
        <v>40199</v>
      </c>
      <c r="K237" s="21">
        <v>40311</v>
      </c>
      <c r="L237" s="29">
        <v>45790</v>
      </c>
      <c r="M237" s="22">
        <v>2.2646999999999999</v>
      </c>
      <c r="N237" s="23" t="s">
        <v>890</v>
      </c>
      <c r="O237" s="24">
        <v>625952.42000000004</v>
      </c>
      <c r="P237" s="25">
        <v>40201</v>
      </c>
      <c r="Q237" s="26">
        <v>7289283.5199999996</v>
      </c>
      <c r="R237" s="59">
        <v>45310</v>
      </c>
      <c r="S237" s="31">
        <v>3</v>
      </c>
      <c r="T237" s="215">
        <f t="shared" si="3"/>
        <v>218678.50559999997</v>
      </c>
    </row>
    <row r="238" spans="1:221" ht="38.25">
      <c r="A238" s="3">
        <v>229</v>
      </c>
      <c r="B238" s="5" t="s">
        <v>1486</v>
      </c>
      <c r="C238" s="85" t="s">
        <v>1440</v>
      </c>
      <c r="D238" s="16" t="s">
        <v>1374</v>
      </c>
      <c r="E238" s="16" t="s">
        <v>1374</v>
      </c>
      <c r="F238" s="44" t="s">
        <v>1487</v>
      </c>
      <c r="G238" s="328"/>
      <c r="H238" s="322" t="s">
        <v>1488</v>
      </c>
      <c r="I238" s="322" t="s">
        <v>1489</v>
      </c>
      <c r="J238" s="64">
        <v>39990</v>
      </c>
      <c r="K238" s="64">
        <v>40036</v>
      </c>
      <c r="L238" s="64">
        <v>56472</v>
      </c>
      <c r="M238" s="84">
        <v>3.2899999999999999E-2</v>
      </c>
      <c r="N238" s="85" t="s">
        <v>892</v>
      </c>
      <c r="O238" s="86">
        <v>190.04</v>
      </c>
      <c r="P238" s="57">
        <v>39990</v>
      </c>
      <c r="Q238" s="58">
        <v>703.25</v>
      </c>
      <c r="R238" s="59">
        <v>45310</v>
      </c>
      <c r="S238" s="44">
        <v>0.3</v>
      </c>
      <c r="T238" s="215">
        <f t="shared" si="3"/>
        <v>2.10975</v>
      </c>
    </row>
    <row r="239" spans="1:221" ht="38.25">
      <c r="A239" s="3">
        <v>230</v>
      </c>
      <c r="B239" s="5" t="s">
        <v>1490</v>
      </c>
      <c r="C239" s="85" t="s">
        <v>1440</v>
      </c>
      <c r="D239" s="16" t="s">
        <v>1374</v>
      </c>
      <c r="E239" s="16" t="s">
        <v>1374</v>
      </c>
      <c r="F239" s="44" t="s">
        <v>1487</v>
      </c>
      <c r="G239" s="328"/>
      <c r="H239" s="322" t="s">
        <v>1488</v>
      </c>
      <c r="I239" s="322" t="s">
        <v>1489</v>
      </c>
      <c r="J239" s="64">
        <v>39990</v>
      </c>
      <c r="K239" s="64">
        <v>40036</v>
      </c>
      <c r="L239" s="64">
        <v>56472</v>
      </c>
      <c r="M239" s="84">
        <v>0.25</v>
      </c>
      <c r="N239" s="85" t="s">
        <v>989</v>
      </c>
      <c r="O239" s="86">
        <v>50171.37</v>
      </c>
      <c r="P239" s="57">
        <v>39990</v>
      </c>
      <c r="Q239" s="58">
        <v>1244239.3400000001</v>
      </c>
      <c r="R239" s="59">
        <v>45310</v>
      </c>
      <c r="S239" s="44">
        <v>0.09</v>
      </c>
      <c r="T239" s="215">
        <f t="shared" si="3"/>
        <v>1119.8154059999999</v>
      </c>
    </row>
    <row r="240" spans="1:221" s="139" customFormat="1" ht="25.5">
      <c r="A240" s="3">
        <v>231</v>
      </c>
      <c r="B240" s="132" t="s">
        <v>1491</v>
      </c>
      <c r="C240" s="135" t="s">
        <v>1492</v>
      </c>
      <c r="D240" s="133" t="s">
        <v>1072</v>
      </c>
      <c r="E240" s="133" t="s">
        <v>1072</v>
      </c>
      <c r="F240" s="134" t="s">
        <v>1493</v>
      </c>
      <c r="G240" s="326">
        <v>30124457</v>
      </c>
      <c r="H240" s="329" t="s">
        <v>873</v>
      </c>
      <c r="I240" s="327" t="s">
        <v>1088</v>
      </c>
      <c r="J240" s="136">
        <v>42458</v>
      </c>
      <c r="K240" s="136">
        <v>42466</v>
      </c>
      <c r="L240" s="136">
        <v>47944</v>
      </c>
      <c r="M240" s="137">
        <v>3.4</v>
      </c>
      <c r="N240" s="135" t="s">
        <v>862</v>
      </c>
      <c r="O240" s="244">
        <v>1944059.93</v>
      </c>
      <c r="P240" s="245">
        <v>42458</v>
      </c>
      <c r="Q240" s="244">
        <v>0</v>
      </c>
      <c r="R240" s="245">
        <v>0</v>
      </c>
      <c r="S240" s="138">
        <v>4.5</v>
      </c>
      <c r="T240" s="246">
        <f t="shared" si="3"/>
        <v>0</v>
      </c>
    </row>
    <row r="241" spans="1:20" s="139" customFormat="1" ht="32.25" customHeight="1">
      <c r="A241" s="3">
        <v>232</v>
      </c>
      <c r="B241" s="132" t="s">
        <v>1494</v>
      </c>
      <c r="C241" s="135" t="s">
        <v>1492</v>
      </c>
      <c r="D241" s="133" t="s">
        <v>1072</v>
      </c>
      <c r="E241" s="133" t="s">
        <v>1072</v>
      </c>
      <c r="F241" s="134" t="s">
        <v>1495</v>
      </c>
      <c r="G241" s="326">
        <v>30124457</v>
      </c>
      <c r="H241" s="329" t="s">
        <v>873</v>
      </c>
      <c r="I241" s="327" t="s">
        <v>1088</v>
      </c>
      <c r="J241" s="136">
        <v>42458</v>
      </c>
      <c r="K241" s="136">
        <v>42466</v>
      </c>
      <c r="L241" s="136">
        <v>47944</v>
      </c>
      <c r="M241" s="137">
        <v>3.6</v>
      </c>
      <c r="N241" s="135" t="s">
        <v>862</v>
      </c>
      <c r="O241" s="244">
        <v>1650605.5</v>
      </c>
      <c r="P241" s="245">
        <v>42458</v>
      </c>
      <c r="Q241" s="244">
        <v>0</v>
      </c>
      <c r="R241" s="245">
        <v>0</v>
      </c>
      <c r="S241" s="138">
        <v>4.5</v>
      </c>
      <c r="T241" s="246">
        <f t="shared" si="3"/>
        <v>0</v>
      </c>
    </row>
    <row r="242" spans="1:20" ht="23.25" customHeight="1">
      <c r="A242" s="3">
        <v>233</v>
      </c>
      <c r="B242" s="81" t="s">
        <v>1496</v>
      </c>
      <c r="C242" s="17" t="s">
        <v>884</v>
      </c>
      <c r="D242" s="3" t="s">
        <v>879</v>
      </c>
      <c r="E242" s="44" t="s">
        <v>1300</v>
      </c>
      <c r="F242" s="44" t="s">
        <v>1497</v>
      </c>
      <c r="G242" s="340" t="s">
        <v>894</v>
      </c>
      <c r="H242" s="322" t="s">
        <v>863</v>
      </c>
      <c r="I242" s="338" t="s">
        <v>1498</v>
      </c>
      <c r="J242" s="64">
        <v>42859</v>
      </c>
      <c r="K242" s="64">
        <v>42873</v>
      </c>
      <c r="L242" s="64">
        <v>46525</v>
      </c>
      <c r="M242" s="84">
        <v>6.6580000000000004</v>
      </c>
      <c r="N242" s="85" t="s">
        <v>905</v>
      </c>
      <c r="O242" s="86">
        <v>43931.519999999997</v>
      </c>
      <c r="P242" s="87">
        <v>42859</v>
      </c>
      <c r="Q242" s="88">
        <v>23134.41</v>
      </c>
      <c r="R242" s="59">
        <v>45314</v>
      </c>
      <c r="S242" s="140">
        <v>11.261430000000001</v>
      </c>
      <c r="T242" s="215">
        <f t="shared" si="3"/>
        <v>2605.265388063</v>
      </c>
    </row>
    <row r="243" spans="1:20" ht="51">
      <c r="A243" s="3">
        <v>234</v>
      </c>
      <c r="B243" s="81" t="s">
        <v>1499</v>
      </c>
      <c r="C243" s="85" t="s">
        <v>916</v>
      </c>
      <c r="D243" s="82" t="s">
        <v>1286</v>
      </c>
      <c r="E243" s="54" t="s">
        <v>917</v>
      </c>
      <c r="F243" s="44" t="s">
        <v>1497</v>
      </c>
      <c r="G243" s="328">
        <v>22415322</v>
      </c>
      <c r="H243" s="322" t="s">
        <v>1307</v>
      </c>
      <c r="I243" s="338" t="s">
        <v>1308</v>
      </c>
      <c r="J243" s="64">
        <v>43381</v>
      </c>
      <c r="K243" s="64">
        <v>43382</v>
      </c>
      <c r="L243" s="64">
        <v>49302</v>
      </c>
      <c r="M243" s="84">
        <v>0.34649999999999997</v>
      </c>
      <c r="N243" s="85" t="s">
        <v>1000</v>
      </c>
      <c r="O243" s="86">
        <v>1349477</v>
      </c>
      <c r="P243" s="87">
        <v>43381</v>
      </c>
      <c r="Q243" s="88">
        <v>874366.39</v>
      </c>
      <c r="R243" s="59">
        <v>45314</v>
      </c>
      <c r="S243" s="106">
        <v>6</v>
      </c>
      <c r="T243" s="215">
        <f t="shared" si="3"/>
        <v>52461.983399999997</v>
      </c>
    </row>
    <row r="244" spans="1:20" ht="51">
      <c r="A244" s="3">
        <v>235</v>
      </c>
      <c r="B244" s="81" t="s">
        <v>1500</v>
      </c>
      <c r="C244" s="85" t="s">
        <v>916</v>
      </c>
      <c r="D244" s="82" t="s">
        <v>1286</v>
      </c>
      <c r="E244" s="54" t="s">
        <v>917</v>
      </c>
      <c r="F244" s="44" t="s">
        <v>1497</v>
      </c>
      <c r="G244" s="328">
        <v>22415322</v>
      </c>
      <c r="H244" s="322" t="s">
        <v>1307</v>
      </c>
      <c r="I244" s="338" t="s">
        <v>1308</v>
      </c>
      <c r="J244" s="64">
        <v>44302</v>
      </c>
      <c r="K244" s="64">
        <v>44308</v>
      </c>
      <c r="L244" s="64">
        <v>50744</v>
      </c>
      <c r="M244" s="84">
        <v>2.2059000000000002</v>
      </c>
      <c r="N244" s="85" t="s">
        <v>1000</v>
      </c>
      <c r="O244" s="86">
        <v>12392662</v>
      </c>
      <c r="P244" s="87">
        <v>44302</v>
      </c>
      <c r="Q244" s="88">
        <v>5543996.6799999997</v>
      </c>
      <c r="R244" s="59">
        <v>45314</v>
      </c>
      <c r="S244" s="106">
        <v>5</v>
      </c>
      <c r="T244" s="215">
        <f t="shared" si="3"/>
        <v>277199.83399999997</v>
      </c>
    </row>
    <row r="245" spans="1:20" ht="38.25">
      <c r="A245" s="3">
        <v>236</v>
      </c>
      <c r="B245" s="81" t="s">
        <v>1501</v>
      </c>
      <c r="C245" s="17" t="s">
        <v>884</v>
      </c>
      <c r="D245" s="68" t="s">
        <v>885</v>
      </c>
      <c r="E245" s="44" t="s">
        <v>1300</v>
      </c>
      <c r="F245" s="44" t="s">
        <v>1497</v>
      </c>
      <c r="G245" s="328">
        <v>32282685</v>
      </c>
      <c r="H245" s="322" t="s">
        <v>863</v>
      </c>
      <c r="I245" s="322" t="s">
        <v>1502</v>
      </c>
      <c r="J245" s="64">
        <v>42859</v>
      </c>
      <c r="K245" s="64">
        <v>42873</v>
      </c>
      <c r="L245" s="64">
        <v>46525</v>
      </c>
      <c r="M245" s="84">
        <v>11.75</v>
      </c>
      <c r="N245" s="85" t="s">
        <v>905</v>
      </c>
      <c r="O245" s="86">
        <v>87791.48</v>
      </c>
      <c r="P245" s="87">
        <v>42859</v>
      </c>
      <c r="Q245" s="88">
        <v>38425.86</v>
      </c>
      <c r="R245" s="59">
        <v>45314</v>
      </c>
      <c r="S245" s="84">
        <v>9.842314</v>
      </c>
      <c r="T245" s="215">
        <f t="shared" si="3"/>
        <v>3781.9937984004005</v>
      </c>
    </row>
    <row r="246" spans="1:20" ht="38.25">
      <c r="A246" s="3">
        <v>237</v>
      </c>
      <c r="B246" s="81" t="s">
        <v>1503</v>
      </c>
      <c r="C246" s="17" t="s">
        <v>884</v>
      </c>
      <c r="D246" s="68" t="s">
        <v>885</v>
      </c>
      <c r="E246" s="44" t="s">
        <v>1300</v>
      </c>
      <c r="F246" s="44" t="s">
        <v>1497</v>
      </c>
      <c r="G246" s="328">
        <v>32282685</v>
      </c>
      <c r="H246" s="322" t="s">
        <v>863</v>
      </c>
      <c r="I246" s="322" t="s">
        <v>1502</v>
      </c>
      <c r="J246" s="64">
        <v>42859</v>
      </c>
      <c r="K246" s="64">
        <v>42873</v>
      </c>
      <c r="L246" s="64">
        <v>46525</v>
      </c>
      <c r="M246" s="84">
        <v>10.361000000000001</v>
      </c>
      <c r="N246" s="85" t="s">
        <v>905</v>
      </c>
      <c r="O246" s="86">
        <v>64560.2</v>
      </c>
      <c r="P246" s="87">
        <v>42859</v>
      </c>
      <c r="Q246" s="88">
        <v>31765.72</v>
      </c>
      <c r="R246" s="59">
        <v>45314</v>
      </c>
      <c r="S246" s="84">
        <v>8.5620650000000005</v>
      </c>
      <c r="T246" s="215">
        <f t="shared" si="3"/>
        <v>2719.8015941180001</v>
      </c>
    </row>
    <row r="247" spans="1:20" ht="38.25">
      <c r="A247" s="3">
        <v>238</v>
      </c>
      <c r="B247" s="81" t="s">
        <v>1504</v>
      </c>
      <c r="C247" s="17" t="s">
        <v>884</v>
      </c>
      <c r="D247" s="68" t="s">
        <v>885</v>
      </c>
      <c r="E247" s="44" t="s">
        <v>1300</v>
      </c>
      <c r="F247" s="44" t="s">
        <v>1497</v>
      </c>
      <c r="G247" s="328">
        <v>32282685</v>
      </c>
      <c r="H247" s="322" t="s">
        <v>863</v>
      </c>
      <c r="I247" s="322" t="s">
        <v>1502</v>
      </c>
      <c r="J247" s="64">
        <v>42859</v>
      </c>
      <c r="K247" s="64">
        <v>42873</v>
      </c>
      <c r="L247" s="64">
        <v>46525</v>
      </c>
      <c r="M247" s="84">
        <v>6.3840000000000003</v>
      </c>
      <c r="N247" s="85" t="s">
        <v>905</v>
      </c>
      <c r="O247" s="86">
        <v>67222.429999999993</v>
      </c>
      <c r="P247" s="87">
        <v>42859</v>
      </c>
      <c r="Q247" s="88">
        <v>96994.38</v>
      </c>
      <c r="R247" s="59">
        <v>45314</v>
      </c>
      <c r="S247" s="84">
        <v>11.0619</v>
      </c>
      <c r="T247" s="215">
        <f t="shared" si="3"/>
        <v>10729.421321219999</v>
      </c>
    </row>
    <row r="248" spans="1:20" ht="38.25">
      <c r="A248" s="3">
        <v>239</v>
      </c>
      <c r="B248" s="72" t="s">
        <v>1505</v>
      </c>
      <c r="C248" s="17" t="s">
        <v>884</v>
      </c>
      <c r="D248" s="18" t="s">
        <v>885</v>
      </c>
      <c r="E248" s="54" t="s">
        <v>1346</v>
      </c>
      <c r="F248" s="54" t="s">
        <v>1506</v>
      </c>
      <c r="G248" s="328">
        <v>20773164</v>
      </c>
      <c r="H248" s="322" t="s">
        <v>979</v>
      </c>
      <c r="I248" s="322" t="s">
        <v>1258</v>
      </c>
      <c r="J248" s="73">
        <v>42464</v>
      </c>
      <c r="K248" s="73">
        <v>42520</v>
      </c>
      <c r="L248" s="73">
        <v>60417</v>
      </c>
      <c r="M248" s="76">
        <v>9.5200000000000007E-2</v>
      </c>
      <c r="N248" s="85" t="s">
        <v>883</v>
      </c>
      <c r="O248" s="56">
        <v>136171.67000000001</v>
      </c>
      <c r="P248" s="57">
        <v>42464</v>
      </c>
      <c r="Q248" s="58">
        <v>731895.97</v>
      </c>
      <c r="R248" s="59">
        <v>45313</v>
      </c>
      <c r="S248" s="54">
        <v>5</v>
      </c>
      <c r="T248" s="215">
        <f t="shared" si="3"/>
        <v>36594.798499999997</v>
      </c>
    </row>
    <row r="249" spans="1:20" ht="38.25">
      <c r="A249" s="3">
        <v>240</v>
      </c>
      <c r="B249" s="72" t="s">
        <v>1507</v>
      </c>
      <c r="C249" s="17" t="s">
        <v>884</v>
      </c>
      <c r="D249" s="18" t="s">
        <v>885</v>
      </c>
      <c r="E249" s="54" t="s">
        <v>1346</v>
      </c>
      <c r="F249" s="54" t="s">
        <v>1508</v>
      </c>
      <c r="G249" s="328">
        <v>20773164</v>
      </c>
      <c r="H249" s="322" t="s">
        <v>979</v>
      </c>
      <c r="I249" s="322" t="s">
        <v>1258</v>
      </c>
      <c r="J249" s="73">
        <v>42464</v>
      </c>
      <c r="K249" s="73">
        <v>42520</v>
      </c>
      <c r="L249" s="73">
        <v>60417</v>
      </c>
      <c r="M249" s="76">
        <v>1.6299999999999999E-2</v>
      </c>
      <c r="N249" s="85" t="s">
        <v>883</v>
      </c>
      <c r="O249" s="56">
        <v>17456.55</v>
      </c>
      <c r="P249" s="57">
        <v>42464</v>
      </c>
      <c r="Q249" s="58">
        <v>131909.6</v>
      </c>
      <c r="R249" s="59">
        <v>45313</v>
      </c>
      <c r="S249" s="54">
        <v>5</v>
      </c>
      <c r="T249" s="215">
        <f t="shared" si="3"/>
        <v>6595.4800000000005</v>
      </c>
    </row>
    <row r="250" spans="1:20" ht="38.25">
      <c r="A250" s="3">
        <v>241</v>
      </c>
      <c r="B250" s="5" t="s">
        <v>1509</v>
      </c>
      <c r="C250" s="23" t="s">
        <v>1510</v>
      </c>
      <c r="D250" s="54" t="s">
        <v>1231</v>
      </c>
      <c r="E250" s="54" t="s">
        <v>1231</v>
      </c>
      <c r="F250" s="6" t="s">
        <v>1237</v>
      </c>
      <c r="G250" s="328" t="s">
        <v>1511</v>
      </c>
      <c r="H250" s="358" t="s">
        <v>1512</v>
      </c>
      <c r="I250" s="325" t="s">
        <v>1513</v>
      </c>
      <c r="J250" s="232">
        <v>44165</v>
      </c>
      <c r="K250" s="232">
        <v>44169</v>
      </c>
      <c r="L250" s="232">
        <v>62066</v>
      </c>
      <c r="M250" s="141">
        <v>0.14879999999999999</v>
      </c>
      <c r="N250" s="233" t="s">
        <v>1514</v>
      </c>
      <c r="O250" s="234">
        <v>143832.79</v>
      </c>
      <c r="P250" s="247"/>
      <c r="Q250" s="248">
        <v>258630.51</v>
      </c>
      <c r="R250" s="59">
        <v>45313</v>
      </c>
      <c r="S250" s="249">
        <v>12</v>
      </c>
      <c r="T250" s="215">
        <f t="shared" si="3"/>
        <v>31035.661199999999</v>
      </c>
    </row>
    <row r="251" spans="1:20" ht="38.25">
      <c r="A251" s="3">
        <v>242</v>
      </c>
      <c r="B251" s="5" t="s">
        <v>1515</v>
      </c>
      <c r="C251" s="23" t="s">
        <v>1510</v>
      </c>
      <c r="D251" s="54" t="s">
        <v>1231</v>
      </c>
      <c r="E251" s="54" t="s">
        <v>1231</v>
      </c>
      <c r="F251" s="6" t="s">
        <v>1237</v>
      </c>
      <c r="G251" s="328" t="s">
        <v>1516</v>
      </c>
      <c r="H251" s="358" t="s">
        <v>1512</v>
      </c>
      <c r="I251" s="325" t="s">
        <v>1513</v>
      </c>
      <c r="J251" s="232">
        <v>44165</v>
      </c>
      <c r="K251" s="232">
        <v>44169</v>
      </c>
      <c r="L251" s="232">
        <v>62066</v>
      </c>
      <c r="M251" s="141">
        <v>4.0000000000000002E-4</v>
      </c>
      <c r="N251" s="233" t="s">
        <v>1514</v>
      </c>
      <c r="O251" s="234">
        <v>386.65</v>
      </c>
      <c r="P251" s="247"/>
      <c r="Q251" s="248">
        <v>842.59</v>
      </c>
      <c r="R251" s="59">
        <v>45313</v>
      </c>
      <c r="S251" s="249">
        <v>12</v>
      </c>
      <c r="T251" s="215">
        <f t="shared" si="3"/>
        <v>101.1108</v>
      </c>
    </row>
    <row r="252" spans="1:20" ht="38.25">
      <c r="A252" s="3">
        <v>243</v>
      </c>
      <c r="B252" s="5" t="s">
        <v>1517</v>
      </c>
      <c r="C252" s="23" t="s">
        <v>1510</v>
      </c>
      <c r="D252" s="54" t="s">
        <v>1231</v>
      </c>
      <c r="E252" s="54" t="s">
        <v>1231</v>
      </c>
      <c r="F252" s="6" t="s">
        <v>1237</v>
      </c>
      <c r="G252" s="328" t="s">
        <v>1511</v>
      </c>
      <c r="H252" s="358" t="s">
        <v>1512</v>
      </c>
      <c r="I252" s="325" t="s">
        <v>1513</v>
      </c>
      <c r="J252" s="232">
        <v>44165</v>
      </c>
      <c r="K252" s="232">
        <v>44169</v>
      </c>
      <c r="L252" s="232">
        <v>62066</v>
      </c>
      <c r="M252" s="141">
        <v>2E-3</v>
      </c>
      <c r="N252" s="233" t="s">
        <v>1514</v>
      </c>
      <c r="O252" s="234">
        <v>1933.24</v>
      </c>
      <c r="P252" s="247"/>
      <c r="Q252" s="248">
        <v>4212.9399999999996</v>
      </c>
      <c r="R252" s="59">
        <v>45313</v>
      </c>
      <c r="S252" s="249">
        <v>12</v>
      </c>
      <c r="T252" s="215">
        <f t="shared" si="3"/>
        <v>505.55279999999993</v>
      </c>
    </row>
    <row r="253" spans="1:20" ht="25.5">
      <c r="A253" s="3">
        <v>244</v>
      </c>
      <c r="B253" s="15" t="s">
        <v>1518</v>
      </c>
      <c r="C253" s="17" t="s">
        <v>1519</v>
      </c>
      <c r="D253" s="16" t="s">
        <v>1170</v>
      </c>
      <c r="E253" s="16" t="s">
        <v>1170</v>
      </c>
      <c r="F253" s="16" t="s">
        <v>1520</v>
      </c>
      <c r="H253" s="329" t="s">
        <v>1521</v>
      </c>
      <c r="I253" s="330" t="s">
        <v>1171</v>
      </c>
      <c r="J253" s="21">
        <v>39689</v>
      </c>
      <c r="K253" s="21">
        <v>39743</v>
      </c>
      <c r="L253" s="21">
        <v>47048</v>
      </c>
      <c r="M253" s="55">
        <v>5.6000000000000001E-2</v>
      </c>
      <c r="N253" s="17" t="s">
        <v>883</v>
      </c>
      <c r="O253" s="56">
        <v>22904</v>
      </c>
      <c r="P253" s="57">
        <v>39689</v>
      </c>
      <c r="Q253" s="58">
        <v>680809.5</v>
      </c>
      <c r="R253" s="59">
        <v>45313</v>
      </c>
      <c r="S253" s="16">
        <v>3</v>
      </c>
      <c r="T253" s="215">
        <f t="shared" si="3"/>
        <v>20424.285</v>
      </c>
    </row>
    <row r="254" spans="1:20" ht="25.5">
      <c r="A254" s="3">
        <v>245</v>
      </c>
      <c r="B254" s="5" t="s">
        <v>1522</v>
      </c>
      <c r="C254" s="17" t="s">
        <v>884</v>
      </c>
      <c r="D254" s="49" t="s">
        <v>885</v>
      </c>
      <c r="E254" s="16" t="s">
        <v>1523</v>
      </c>
      <c r="F254" s="20" t="s">
        <v>1265</v>
      </c>
      <c r="G254" s="328" t="s">
        <v>1524</v>
      </c>
      <c r="H254" s="322" t="s">
        <v>1525</v>
      </c>
      <c r="I254" s="336" t="s">
        <v>1526</v>
      </c>
      <c r="J254" s="21">
        <v>39192</v>
      </c>
      <c r="K254" s="21">
        <v>39305</v>
      </c>
      <c r="L254" s="29">
        <v>46610</v>
      </c>
      <c r="M254" s="22">
        <v>0.30480000000000002</v>
      </c>
      <c r="N254" s="23" t="s">
        <v>883</v>
      </c>
      <c r="O254" s="24">
        <v>86654.64</v>
      </c>
      <c r="P254" s="25">
        <v>39192</v>
      </c>
      <c r="Q254" s="26">
        <v>2458219.5099999998</v>
      </c>
      <c r="R254" s="59">
        <v>45313</v>
      </c>
      <c r="S254" s="31">
        <v>5</v>
      </c>
      <c r="T254" s="215">
        <f t="shared" si="3"/>
        <v>122910.9755</v>
      </c>
    </row>
    <row r="255" spans="1:20" ht="25.5">
      <c r="A255" s="3">
        <v>246</v>
      </c>
      <c r="B255" s="5" t="s">
        <v>1527</v>
      </c>
      <c r="C255" s="23" t="s">
        <v>1528</v>
      </c>
      <c r="D255" s="49" t="s">
        <v>1528</v>
      </c>
      <c r="E255" s="16" t="s">
        <v>898</v>
      </c>
      <c r="F255" s="20" t="s">
        <v>1265</v>
      </c>
      <c r="G255" s="328" t="s">
        <v>1529</v>
      </c>
      <c r="H255" s="322" t="s">
        <v>1530</v>
      </c>
      <c r="I255" s="336" t="s">
        <v>1531</v>
      </c>
      <c r="J255" s="21">
        <v>38469</v>
      </c>
      <c r="K255" s="21">
        <v>38513</v>
      </c>
      <c r="L255" s="29">
        <v>56628</v>
      </c>
      <c r="M255" s="22">
        <v>0.57340000000000002</v>
      </c>
      <c r="N255" s="23" t="s">
        <v>959</v>
      </c>
      <c r="O255" s="24" t="s">
        <v>948</v>
      </c>
      <c r="Q255" s="26" t="s">
        <v>1048</v>
      </c>
      <c r="R255" s="59">
        <v>45313</v>
      </c>
      <c r="S255" s="31">
        <v>3</v>
      </c>
      <c r="T255" s="215" t="e">
        <f t="shared" si="3"/>
        <v>#VALUE!</v>
      </c>
    </row>
    <row r="256" spans="1:20" ht="45">
      <c r="A256" s="3">
        <v>247</v>
      </c>
      <c r="B256" s="72" t="s">
        <v>1532</v>
      </c>
      <c r="C256" s="17" t="s">
        <v>996</v>
      </c>
      <c r="D256" s="18" t="s">
        <v>1015</v>
      </c>
      <c r="E256" s="54" t="s">
        <v>1346</v>
      </c>
      <c r="F256" s="54" t="s">
        <v>1533</v>
      </c>
      <c r="G256" s="359">
        <v>30019775</v>
      </c>
      <c r="H256" s="322" t="s">
        <v>1084</v>
      </c>
      <c r="I256" s="360" t="s">
        <v>1534</v>
      </c>
      <c r="J256" s="142">
        <v>43041</v>
      </c>
      <c r="K256" s="142">
        <v>43049</v>
      </c>
      <c r="L256" s="73">
        <v>45606</v>
      </c>
      <c r="M256" s="76">
        <v>0.2</v>
      </c>
      <c r="N256" s="85" t="s">
        <v>1000</v>
      </c>
      <c r="O256" s="143">
        <v>306152</v>
      </c>
      <c r="P256" s="57">
        <v>43049</v>
      </c>
      <c r="Q256" s="58">
        <v>509834.65</v>
      </c>
      <c r="R256" s="59">
        <v>45313</v>
      </c>
      <c r="S256" s="54">
        <v>12</v>
      </c>
      <c r="T256" s="215">
        <f t="shared" si="3"/>
        <v>61180.158000000003</v>
      </c>
    </row>
    <row r="257" spans="1:20" ht="45">
      <c r="A257" s="3">
        <v>248</v>
      </c>
      <c r="B257" s="72" t="s">
        <v>1535</v>
      </c>
      <c r="C257" s="17" t="s">
        <v>996</v>
      </c>
      <c r="D257" s="18" t="s">
        <v>1015</v>
      </c>
      <c r="E257" s="54" t="s">
        <v>1346</v>
      </c>
      <c r="F257" s="54" t="s">
        <v>1533</v>
      </c>
      <c r="G257" s="359">
        <v>30019775</v>
      </c>
      <c r="H257" s="322" t="s">
        <v>1084</v>
      </c>
      <c r="I257" s="360" t="s">
        <v>1534</v>
      </c>
      <c r="J257" s="142">
        <v>43661</v>
      </c>
      <c r="K257" s="142">
        <v>43682</v>
      </c>
      <c r="L257" s="73">
        <v>47364</v>
      </c>
      <c r="M257" s="76">
        <v>0.06</v>
      </c>
      <c r="N257" s="85" t="s">
        <v>1000</v>
      </c>
      <c r="O257" s="143">
        <v>89368.92</v>
      </c>
      <c r="P257" s="57">
        <v>43661</v>
      </c>
      <c r="Q257" s="58">
        <v>152950.39999999999</v>
      </c>
      <c r="R257" s="59">
        <v>45313</v>
      </c>
      <c r="S257" s="54">
        <v>12</v>
      </c>
      <c r="T257" s="215">
        <f t="shared" si="3"/>
        <v>18354.047999999999</v>
      </c>
    </row>
    <row r="258" spans="1:20" ht="45">
      <c r="A258" s="3">
        <v>249</v>
      </c>
      <c r="B258" s="144" t="s">
        <v>1536</v>
      </c>
      <c r="C258" s="17" t="s">
        <v>996</v>
      </c>
      <c r="D258" s="18" t="s">
        <v>1015</v>
      </c>
      <c r="E258" s="145" t="s">
        <v>1263</v>
      </c>
      <c r="F258" s="54" t="s">
        <v>1537</v>
      </c>
      <c r="G258" s="359">
        <v>30019775</v>
      </c>
      <c r="H258" s="322" t="s">
        <v>1084</v>
      </c>
      <c r="I258" s="360" t="s">
        <v>1534</v>
      </c>
      <c r="J258" s="142">
        <v>43447</v>
      </c>
      <c r="K258" s="142">
        <v>43456</v>
      </c>
      <c r="L258" s="73">
        <v>46013</v>
      </c>
      <c r="M258" s="76">
        <v>3.27E-2</v>
      </c>
      <c r="N258" s="85" t="s">
        <v>1000</v>
      </c>
      <c r="O258" s="143">
        <v>56983.67</v>
      </c>
      <c r="P258" s="57">
        <v>43456</v>
      </c>
      <c r="Q258" s="58">
        <v>81927.13</v>
      </c>
      <c r="R258" s="59">
        <v>45313</v>
      </c>
      <c r="S258" s="54">
        <v>12</v>
      </c>
      <c r="T258" s="215">
        <f t="shared" si="3"/>
        <v>9831.2556000000004</v>
      </c>
    </row>
    <row r="259" spans="1:20" ht="45">
      <c r="A259" s="3">
        <v>250</v>
      </c>
      <c r="B259" s="144" t="s">
        <v>1538</v>
      </c>
      <c r="C259" s="17" t="s">
        <v>996</v>
      </c>
      <c r="D259" s="18" t="s">
        <v>1015</v>
      </c>
      <c r="E259" s="145" t="s">
        <v>1072</v>
      </c>
      <c r="F259" s="54" t="s">
        <v>1539</v>
      </c>
      <c r="G259" s="359">
        <v>30019775</v>
      </c>
      <c r="H259" s="322" t="s">
        <v>1084</v>
      </c>
      <c r="I259" s="360" t="s">
        <v>1534</v>
      </c>
      <c r="J259" s="142">
        <v>43843</v>
      </c>
      <c r="K259" s="142">
        <v>43879</v>
      </c>
      <c r="L259" s="73">
        <v>46400</v>
      </c>
      <c r="M259" s="76">
        <v>1.1480999999999999</v>
      </c>
      <c r="N259" s="85" t="s">
        <v>1000</v>
      </c>
      <c r="O259" s="143">
        <v>2399793.06</v>
      </c>
      <c r="P259" s="57">
        <v>43843</v>
      </c>
      <c r="Q259" s="58">
        <v>2570365.83</v>
      </c>
      <c r="R259" s="59">
        <v>45313</v>
      </c>
      <c r="S259" s="54">
        <v>12</v>
      </c>
      <c r="T259" s="215">
        <f t="shared" si="3"/>
        <v>308443.8996</v>
      </c>
    </row>
    <row r="260" spans="1:20" ht="51">
      <c r="A260" s="3">
        <v>251</v>
      </c>
      <c r="B260" s="5" t="s">
        <v>1540</v>
      </c>
      <c r="C260" s="23" t="s">
        <v>916</v>
      </c>
      <c r="D260" s="54" t="s">
        <v>917</v>
      </c>
      <c r="E260" s="54" t="s">
        <v>917</v>
      </c>
      <c r="F260" s="54" t="s">
        <v>1231</v>
      </c>
      <c r="G260" s="328">
        <v>22415322</v>
      </c>
      <c r="H260" s="322" t="s">
        <v>1307</v>
      </c>
      <c r="I260" s="338" t="s">
        <v>1308</v>
      </c>
      <c r="J260" s="232">
        <v>44302</v>
      </c>
      <c r="K260" s="232">
        <v>44308</v>
      </c>
      <c r="L260" s="232">
        <v>49302</v>
      </c>
      <c r="M260" s="141">
        <v>3.6072000000000002</v>
      </c>
      <c r="N260" s="233" t="s">
        <v>1000</v>
      </c>
      <c r="O260" s="234">
        <v>12918230</v>
      </c>
      <c r="P260" s="247"/>
      <c r="Q260" s="248">
        <v>8853677.0399999991</v>
      </c>
      <c r="R260" s="59">
        <v>45313</v>
      </c>
      <c r="S260" s="54">
        <v>5</v>
      </c>
      <c r="T260" s="215">
        <f t="shared" si="3"/>
        <v>442683.85199999996</v>
      </c>
    </row>
    <row r="261" spans="1:20" ht="56.25">
      <c r="A261" s="3">
        <v>252</v>
      </c>
      <c r="B261" s="144" t="s">
        <v>1542</v>
      </c>
      <c r="C261" s="17" t="s">
        <v>884</v>
      </c>
      <c r="D261" s="18" t="s">
        <v>885</v>
      </c>
      <c r="E261" s="18" t="s">
        <v>1015</v>
      </c>
      <c r="F261" s="70" t="s">
        <v>1361</v>
      </c>
      <c r="G261" s="359">
        <v>38052521</v>
      </c>
      <c r="H261" s="339" t="s">
        <v>869</v>
      </c>
      <c r="I261" s="361" t="s">
        <v>1541</v>
      </c>
      <c r="J261" s="142">
        <v>42712</v>
      </c>
      <c r="K261" s="142">
        <v>42720</v>
      </c>
      <c r="L261" s="29">
        <v>46372</v>
      </c>
      <c r="M261" s="22">
        <v>6.5852000000000004</v>
      </c>
      <c r="N261" s="23" t="s">
        <v>862</v>
      </c>
      <c r="O261" s="146">
        <v>26251.72</v>
      </c>
      <c r="P261" s="147">
        <v>42661</v>
      </c>
      <c r="Q261" s="148">
        <v>140760.85</v>
      </c>
      <c r="R261" s="59">
        <v>45313</v>
      </c>
      <c r="S261" s="149">
        <v>19.119299999999999</v>
      </c>
      <c r="T261" s="215">
        <f t="shared" si="3"/>
        <v>26912.489194050002</v>
      </c>
    </row>
    <row r="262" spans="1:20" ht="56.25">
      <c r="A262" s="3">
        <v>253</v>
      </c>
      <c r="B262" s="144" t="s">
        <v>1543</v>
      </c>
      <c r="C262" s="17" t="s">
        <v>884</v>
      </c>
      <c r="D262" s="18" t="s">
        <v>885</v>
      </c>
      <c r="E262" s="18" t="s">
        <v>1015</v>
      </c>
      <c r="F262" s="70" t="s">
        <v>1361</v>
      </c>
      <c r="G262" s="359">
        <v>38052521</v>
      </c>
      <c r="H262" s="339" t="s">
        <v>869</v>
      </c>
      <c r="I262" s="361" t="s">
        <v>1541</v>
      </c>
      <c r="J262" s="142">
        <v>42712</v>
      </c>
      <c r="K262" s="142">
        <v>42720</v>
      </c>
      <c r="L262" s="29">
        <v>46372</v>
      </c>
      <c r="M262" s="22">
        <v>21.585999999999999</v>
      </c>
      <c r="N262" s="23" t="s">
        <v>862</v>
      </c>
      <c r="O262" s="24">
        <v>133148.37</v>
      </c>
      <c r="P262" s="25">
        <v>42661</v>
      </c>
      <c r="Q262" s="26">
        <v>461407.96</v>
      </c>
      <c r="R262" s="59">
        <v>45313</v>
      </c>
      <c r="S262" s="149">
        <v>40.680399999999999</v>
      </c>
      <c r="T262" s="215">
        <f t="shared" si="3"/>
        <v>187702.60375984001</v>
      </c>
    </row>
    <row r="263" spans="1:20" ht="56.25">
      <c r="A263" s="3">
        <v>254</v>
      </c>
      <c r="B263" s="144" t="s">
        <v>1544</v>
      </c>
      <c r="C263" s="17" t="s">
        <v>884</v>
      </c>
      <c r="D263" s="18" t="s">
        <v>885</v>
      </c>
      <c r="E263" s="18" t="s">
        <v>1015</v>
      </c>
      <c r="F263" s="70" t="s">
        <v>1361</v>
      </c>
      <c r="G263" s="359">
        <v>38052521</v>
      </c>
      <c r="H263" s="339" t="s">
        <v>869</v>
      </c>
      <c r="I263" s="361" t="s">
        <v>1541</v>
      </c>
      <c r="J263" s="142">
        <v>42712</v>
      </c>
      <c r="K263" s="142">
        <v>42720</v>
      </c>
      <c r="L263" s="29">
        <v>46372</v>
      </c>
      <c r="M263" s="22">
        <v>8.7036999999999995</v>
      </c>
      <c r="N263" s="23" t="s">
        <v>862</v>
      </c>
      <c r="O263" s="24">
        <v>65332.13</v>
      </c>
      <c r="P263" s="25">
        <v>42661</v>
      </c>
      <c r="Q263" s="26">
        <v>186044.5</v>
      </c>
      <c r="R263" s="59">
        <v>45313</v>
      </c>
      <c r="S263" s="149">
        <v>19.9587</v>
      </c>
      <c r="T263" s="215">
        <f t="shared" si="3"/>
        <v>37132.063621500005</v>
      </c>
    </row>
    <row r="264" spans="1:20" ht="56.25">
      <c r="A264" s="3">
        <v>255</v>
      </c>
      <c r="B264" s="144" t="s">
        <v>1545</v>
      </c>
      <c r="C264" s="17" t="s">
        <v>884</v>
      </c>
      <c r="D264" s="18" t="s">
        <v>885</v>
      </c>
      <c r="E264" s="18" t="s">
        <v>1015</v>
      </c>
      <c r="F264" s="70" t="s">
        <v>1361</v>
      </c>
      <c r="G264" s="359">
        <v>38052521</v>
      </c>
      <c r="H264" s="339" t="s">
        <v>869</v>
      </c>
      <c r="I264" s="361" t="s">
        <v>1541</v>
      </c>
      <c r="J264" s="142">
        <v>42712</v>
      </c>
      <c r="K264" s="142">
        <v>42720</v>
      </c>
      <c r="L264" s="29">
        <v>46372</v>
      </c>
      <c r="M264" s="22">
        <v>26.989799999999999</v>
      </c>
      <c r="N264" s="23" t="s">
        <v>862</v>
      </c>
      <c r="O264" s="24">
        <v>266178.56</v>
      </c>
      <c r="P264" s="25">
        <v>42661</v>
      </c>
      <c r="Q264" s="26">
        <v>576915.99</v>
      </c>
      <c r="R264" s="59">
        <v>45313</v>
      </c>
      <c r="S264" s="149">
        <v>22.719799999999999</v>
      </c>
      <c r="T264" s="215">
        <f t="shared" si="3"/>
        <v>131074.15909601998</v>
      </c>
    </row>
    <row r="265" spans="1:20" ht="56.25">
      <c r="A265" s="3">
        <v>256</v>
      </c>
      <c r="B265" s="144" t="s">
        <v>1546</v>
      </c>
      <c r="C265" s="17" t="s">
        <v>884</v>
      </c>
      <c r="D265" s="18" t="s">
        <v>885</v>
      </c>
      <c r="E265" s="18" t="s">
        <v>1015</v>
      </c>
      <c r="F265" s="70" t="s">
        <v>1361</v>
      </c>
      <c r="G265" s="359">
        <v>38052521</v>
      </c>
      <c r="H265" s="339" t="s">
        <v>869</v>
      </c>
      <c r="I265" s="361" t="s">
        <v>1541</v>
      </c>
      <c r="J265" s="142">
        <v>42712</v>
      </c>
      <c r="K265" s="142">
        <v>42720</v>
      </c>
      <c r="L265" s="29">
        <v>46372</v>
      </c>
      <c r="M265" s="22">
        <v>4.0563000000000002</v>
      </c>
      <c r="N265" s="23" t="s">
        <v>862</v>
      </c>
      <c r="O265" s="24">
        <v>24372.6</v>
      </c>
      <c r="P265" s="25">
        <v>42661</v>
      </c>
      <c r="Q265" s="26">
        <v>86704.77</v>
      </c>
      <c r="R265" s="59">
        <v>45313</v>
      </c>
      <c r="S265" s="145">
        <v>8.08</v>
      </c>
      <c r="T265" s="215">
        <f t="shared" si="3"/>
        <v>7005.7454159999998</v>
      </c>
    </row>
    <row r="266" spans="1:20" ht="56.25">
      <c r="A266" s="3">
        <v>257</v>
      </c>
      <c r="B266" s="144" t="s">
        <v>1547</v>
      </c>
      <c r="C266" s="17" t="s">
        <v>884</v>
      </c>
      <c r="D266" s="18" t="s">
        <v>885</v>
      </c>
      <c r="E266" s="18" t="s">
        <v>1015</v>
      </c>
      <c r="F266" s="70" t="s">
        <v>1361</v>
      </c>
      <c r="G266" s="359">
        <v>38052521</v>
      </c>
      <c r="H266" s="339" t="s">
        <v>869</v>
      </c>
      <c r="I266" s="362" t="s">
        <v>1541</v>
      </c>
      <c r="J266" s="142">
        <v>42712</v>
      </c>
      <c r="K266" s="142">
        <v>42720</v>
      </c>
      <c r="L266" s="29">
        <v>46372</v>
      </c>
      <c r="M266" s="22">
        <v>20.687899999999999</v>
      </c>
      <c r="N266" s="23" t="s">
        <v>862</v>
      </c>
      <c r="O266" s="24">
        <v>231314.02</v>
      </c>
      <c r="P266" s="25">
        <v>42661</v>
      </c>
      <c r="Q266" s="26">
        <v>442210.77</v>
      </c>
      <c r="R266" s="59">
        <v>45313</v>
      </c>
      <c r="S266" s="149">
        <v>21.770099999999999</v>
      </c>
      <c r="T266" s="215">
        <f t="shared" ref="T266:T329" si="4">Q266*S266%</f>
        <v>96269.72683977001</v>
      </c>
    </row>
    <row r="267" spans="1:20" ht="38.25">
      <c r="A267" s="3">
        <v>258</v>
      </c>
      <c r="B267" s="109" t="s">
        <v>1548</v>
      </c>
      <c r="C267" s="17" t="s">
        <v>884</v>
      </c>
      <c r="D267" s="18" t="s">
        <v>885</v>
      </c>
      <c r="E267" s="111" t="s">
        <v>1300</v>
      </c>
      <c r="F267" s="113" t="s">
        <v>875</v>
      </c>
      <c r="G267" s="350">
        <v>38052521</v>
      </c>
      <c r="H267" s="339" t="s">
        <v>869</v>
      </c>
      <c r="I267" s="351" t="s">
        <v>1303</v>
      </c>
      <c r="J267" s="236">
        <v>43431</v>
      </c>
      <c r="K267" s="236">
        <v>43444</v>
      </c>
      <c r="L267" s="29">
        <v>46001</v>
      </c>
      <c r="M267" s="237">
        <v>38.628</v>
      </c>
      <c r="N267" s="238" t="s">
        <v>862</v>
      </c>
      <c r="O267" s="239">
        <v>79979.56</v>
      </c>
      <c r="P267" s="240">
        <v>43431</v>
      </c>
      <c r="Q267" s="241">
        <v>49260.91</v>
      </c>
      <c r="R267" s="59">
        <v>45313</v>
      </c>
      <c r="S267" s="243">
        <v>12.519740000000001</v>
      </c>
      <c r="T267" s="215">
        <f t="shared" si="4"/>
        <v>6167.3378536340015</v>
      </c>
    </row>
    <row r="268" spans="1:20" ht="25.5">
      <c r="A268" s="3">
        <v>259</v>
      </c>
      <c r="B268" s="81" t="s">
        <v>1549</v>
      </c>
      <c r="C268" s="17" t="s">
        <v>884</v>
      </c>
      <c r="D268" s="82" t="s">
        <v>879</v>
      </c>
      <c r="E268" s="44" t="s">
        <v>1020</v>
      </c>
      <c r="F268" s="44" t="s">
        <v>1550</v>
      </c>
      <c r="G268" s="328">
        <v>33513052</v>
      </c>
      <c r="H268" s="322" t="s">
        <v>1551</v>
      </c>
      <c r="I268" s="322" t="s">
        <v>1552</v>
      </c>
      <c r="J268" s="64">
        <v>43742</v>
      </c>
      <c r="K268" s="64">
        <v>43745</v>
      </c>
      <c r="L268" s="64">
        <v>61637</v>
      </c>
      <c r="M268" s="84">
        <v>2.8</v>
      </c>
      <c r="N268" s="85" t="s">
        <v>1214</v>
      </c>
      <c r="O268" s="86">
        <v>3427569.6</v>
      </c>
      <c r="P268" s="87">
        <v>43742</v>
      </c>
      <c r="Q268" s="88">
        <v>5278590.8499999996</v>
      </c>
      <c r="R268" s="59">
        <v>45313</v>
      </c>
      <c r="S268" s="44">
        <v>12</v>
      </c>
      <c r="T268" s="215">
        <f t="shared" si="4"/>
        <v>633430.90199999989</v>
      </c>
    </row>
    <row r="269" spans="1:20" ht="25.5">
      <c r="A269" s="3">
        <v>260</v>
      </c>
      <c r="B269" s="81" t="s">
        <v>1553</v>
      </c>
      <c r="C269" s="17" t="s">
        <v>884</v>
      </c>
      <c r="D269" s="82" t="s">
        <v>879</v>
      </c>
      <c r="E269" s="44" t="s">
        <v>1020</v>
      </c>
      <c r="F269" s="44" t="s">
        <v>1554</v>
      </c>
      <c r="G269" s="363">
        <v>31475508</v>
      </c>
      <c r="H269" s="341" t="s">
        <v>1444</v>
      </c>
      <c r="I269" s="338" t="s">
        <v>1375</v>
      </c>
      <c r="J269" s="64">
        <v>44123</v>
      </c>
      <c r="K269" s="64">
        <v>44119</v>
      </c>
      <c r="L269" s="64">
        <v>62020</v>
      </c>
      <c r="M269" s="84">
        <v>0.37269999999999998</v>
      </c>
      <c r="N269" s="85" t="s">
        <v>862</v>
      </c>
      <c r="O269" s="86">
        <v>456234</v>
      </c>
      <c r="P269" s="87">
        <v>44123</v>
      </c>
      <c r="Q269" s="88">
        <v>7966.59</v>
      </c>
      <c r="R269" s="59">
        <v>45313</v>
      </c>
      <c r="S269" s="44">
        <v>3</v>
      </c>
      <c r="T269" s="215">
        <f t="shared" si="4"/>
        <v>238.99770000000001</v>
      </c>
    </row>
    <row r="270" spans="1:20" ht="25.5">
      <c r="A270" s="3">
        <v>261</v>
      </c>
      <c r="B270" s="81" t="s">
        <v>1555</v>
      </c>
      <c r="C270" s="17" t="s">
        <v>884</v>
      </c>
      <c r="D270" s="82" t="s">
        <v>879</v>
      </c>
      <c r="E270" s="44" t="s">
        <v>1020</v>
      </c>
      <c r="F270" s="44" t="s">
        <v>1554</v>
      </c>
      <c r="G270" s="363">
        <v>31475508</v>
      </c>
      <c r="H270" s="341" t="s">
        <v>1444</v>
      </c>
      <c r="I270" s="338" t="s">
        <v>1375</v>
      </c>
      <c r="J270" s="64">
        <v>44123</v>
      </c>
      <c r="K270" s="64">
        <v>44119</v>
      </c>
      <c r="L270" s="64">
        <v>62020</v>
      </c>
      <c r="M270" s="84">
        <v>0.16170000000000001</v>
      </c>
      <c r="N270" s="85" t="s">
        <v>862</v>
      </c>
      <c r="O270" s="86">
        <v>197942.14</v>
      </c>
      <c r="P270" s="87">
        <v>44123</v>
      </c>
      <c r="Q270" s="88">
        <v>3456.39</v>
      </c>
      <c r="R270" s="59">
        <v>45313</v>
      </c>
      <c r="S270" s="44">
        <v>3</v>
      </c>
      <c r="T270" s="215">
        <f t="shared" si="4"/>
        <v>103.6917</v>
      </c>
    </row>
    <row r="271" spans="1:20" ht="25.5">
      <c r="A271" s="3">
        <v>262</v>
      </c>
      <c r="B271" s="15" t="s">
        <v>1556</v>
      </c>
      <c r="C271" s="17" t="s">
        <v>884</v>
      </c>
      <c r="D271" s="18" t="s">
        <v>879</v>
      </c>
      <c r="E271" s="16" t="s">
        <v>1248</v>
      </c>
      <c r="F271" s="16" t="s">
        <v>1249</v>
      </c>
      <c r="G271" s="328">
        <v>32282685</v>
      </c>
      <c r="H271" s="322" t="s">
        <v>863</v>
      </c>
      <c r="I271" s="335" t="s">
        <v>1260</v>
      </c>
      <c r="J271" s="73">
        <v>43160</v>
      </c>
      <c r="K271" s="73">
        <v>43172</v>
      </c>
      <c r="L271" s="73">
        <v>45729</v>
      </c>
      <c r="M271" s="76">
        <v>15.3527</v>
      </c>
      <c r="N271" s="85" t="s">
        <v>862</v>
      </c>
      <c r="O271" s="78">
        <v>46269.84</v>
      </c>
      <c r="P271" s="79">
        <v>43160</v>
      </c>
      <c r="Q271" s="80">
        <v>43931.75</v>
      </c>
      <c r="R271" s="59">
        <v>45313</v>
      </c>
      <c r="S271" s="54">
        <v>108.09117000000001</v>
      </c>
      <c r="T271" s="215">
        <f t="shared" si="4"/>
        <v>47486.342576475006</v>
      </c>
    </row>
    <row r="272" spans="1:20" ht="25.5">
      <c r="A272" s="3">
        <v>263</v>
      </c>
      <c r="B272" s="15" t="s">
        <v>1557</v>
      </c>
      <c r="C272" s="17" t="s">
        <v>884</v>
      </c>
      <c r="D272" s="18" t="s">
        <v>879</v>
      </c>
      <c r="E272" s="16" t="s">
        <v>1248</v>
      </c>
      <c r="F272" s="16" t="s">
        <v>1249</v>
      </c>
      <c r="G272" s="328">
        <v>32282685</v>
      </c>
      <c r="H272" s="322" t="s">
        <v>863</v>
      </c>
      <c r="I272" s="335" t="s">
        <v>1260</v>
      </c>
      <c r="J272" s="73">
        <v>43160</v>
      </c>
      <c r="K272" s="73">
        <v>43172</v>
      </c>
      <c r="L272" s="73">
        <v>45729</v>
      </c>
      <c r="M272" s="76">
        <v>27.834900000000001</v>
      </c>
      <c r="N272" s="85" t="s">
        <v>862</v>
      </c>
      <c r="O272" s="78">
        <v>379237.74</v>
      </c>
      <c r="P272" s="79">
        <v>43160</v>
      </c>
      <c r="Q272" s="80">
        <v>445163.67</v>
      </c>
      <c r="R272" s="59">
        <v>45313</v>
      </c>
      <c r="S272" s="54">
        <v>23.040489999999998</v>
      </c>
      <c r="T272" s="215">
        <f t="shared" si="4"/>
        <v>102567.89086998299</v>
      </c>
    </row>
    <row r="273" spans="1:20" ht="26.25">
      <c r="A273" s="3">
        <v>264</v>
      </c>
      <c r="B273" s="5" t="s">
        <v>1558</v>
      </c>
      <c r="C273" s="17" t="s">
        <v>884</v>
      </c>
      <c r="D273" s="16" t="s">
        <v>885</v>
      </c>
      <c r="E273" s="16" t="s">
        <v>885</v>
      </c>
      <c r="F273" s="20" t="s">
        <v>1054</v>
      </c>
      <c r="G273" s="328">
        <v>43169460</v>
      </c>
      <c r="H273" s="322" t="s">
        <v>876</v>
      </c>
      <c r="I273" s="336" t="s">
        <v>1056</v>
      </c>
      <c r="J273" s="29">
        <v>44582</v>
      </c>
      <c r="K273" s="29">
        <v>44582</v>
      </c>
      <c r="L273" s="250">
        <v>47139</v>
      </c>
      <c r="M273" s="22">
        <v>0.18659999999999999</v>
      </c>
      <c r="N273" s="150" t="s">
        <v>862</v>
      </c>
      <c r="O273" s="251">
        <v>991.68</v>
      </c>
      <c r="P273" s="252">
        <v>44503</v>
      </c>
      <c r="Q273" s="253">
        <v>1044.8800000000001</v>
      </c>
      <c r="R273" s="59">
        <v>45313</v>
      </c>
      <c r="S273" s="145">
        <v>12</v>
      </c>
      <c r="T273" s="215">
        <f t="shared" si="4"/>
        <v>125.38560000000001</v>
      </c>
    </row>
    <row r="274" spans="1:20" ht="26.25">
      <c r="A274" s="3">
        <v>265</v>
      </c>
      <c r="B274" s="5" t="s">
        <v>1559</v>
      </c>
      <c r="C274" s="17" t="s">
        <v>884</v>
      </c>
      <c r="D274" s="16" t="s">
        <v>885</v>
      </c>
      <c r="E274" s="16" t="s">
        <v>885</v>
      </c>
      <c r="F274" s="20" t="s">
        <v>1054</v>
      </c>
      <c r="G274" s="328">
        <v>43169460</v>
      </c>
      <c r="H274" s="322" t="s">
        <v>876</v>
      </c>
      <c r="I274" s="336" t="s">
        <v>1056</v>
      </c>
      <c r="J274" s="29">
        <v>44621</v>
      </c>
      <c r="K274" s="29">
        <v>44621</v>
      </c>
      <c r="L274" s="250">
        <v>47178</v>
      </c>
      <c r="M274" s="22">
        <v>0.73740000000000006</v>
      </c>
      <c r="N274" s="150" t="s">
        <v>862</v>
      </c>
      <c r="O274" s="251">
        <v>14690.92</v>
      </c>
      <c r="P274" s="252">
        <v>44614</v>
      </c>
      <c r="Q274" s="253">
        <v>15289.79</v>
      </c>
      <c r="R274" s="59">
        <v>45313</v>
      </c>
      <c r="S274" s="151">
        <v>12</v>
      </c>
      <c r="T274" s="215">
        <f t="shared" si="4"/>
        <v>1834.7748000000001</v>
      </c>
    </row>
    <row r="275" spans="1:20" ht="26.25">
      <c r="A275" s="3">
        <v>266</v>
      </c>
      <c r="B275" s="5" t="s">
        <v>1560</v>
      </c>
      <c r="C275" s="17" t="s">
        <v>884</v>
      </c>
      <c r="D275" s="16" t="s">
        <v>885</v>
      </c>
      <c r="E275" s="16" t="s">
        <v>885</v>
      </c>
      <c r="F275" s="20" t="s">
        <v>1054</v>
      </c>
      <c r="G275" s="328">
        <v>43169460</v>
      </c>
      <c r="H275" s="322" t="s">
        <v>876</v>
      </c>
      <c r="I275" s="336" t="s">
        <v>1056</v>
      </c>
      <c r="J275" s="29">
        <v>44582</v>
      </c>
      <c r="K275" s="29">
        <v>44582</v>
      </c>
      <c r="L275" s="250">
        <v>47139</v>
      </c>
      <c r="M275" s="22">
        <v>0.23</v>
      </c>
      <c r="N275" s="150" t="s">
        <v>862</v>
      </c>
      <c r="O275" s="251">
        <v>1222.33</v>
      </c>
      <c r="P275" s="252">
        <v>44509</v>
      </c>
      <c r="Q275" s="253">
        <v>1287.9100000000001</v>
      </c>
      <c r="R275" s="59">
        <v>45313</v>
      </c>
      <c r="S275" s="151">
        <v>12</v>
      </c>
      <c r="T275" s="215">
        <f t="shared" si="4"/>
        <v>154.54920000000001</v>
      </c>
    </row>
    <row r="276" spans="1:20" ht="26.25">
      <c r="A276" s="3">
        <v>267</v>
      </c>
      <c r="B276" s="5" t="s">
        <v>1561</v>
      </c>
      <c r="C276" s="17" t="s">
        <v>884</v>
      </c>
      <c r="D276" s="16" t="s">
        <v>885</v>
      </c>
      <c r="E276" s="16" t="s">
        <v>885</v>
      </c>
      <c r="F276" s="20" t="s">
        <v>1054</v>
      </c>
      <c r="G276" s="328">
        <v>43169460</v>
      </c>
      <c r="H276" s="322" t="s">
        <v>876</v>
      </c>
      <c r="I276" s="336" t="s">
        <v>1056</v>
      </c>
      <c r="J276" s="29">
        <v>44621</v>
      </c>
      <c r="K276" s="29">
        <v>44621</v>
      </c>
      <c r="L276" s="250">
        <v>47178</v>
      </c>
      <c r="M276" s="22">
        <v>1.6359999999999999</v>
      </c>
      <c r="N276" s="150" t="s">
        <v>862</v>
      </c>
      <c r="O276" s="251">
        <v>24877.88</v>
      </c>
      <c r="P276" s="252">
        <v>44614</v>
      </c>
      <c r="Q276" s="253">
        <v>26164.55</v>
      </c>
      <c r="R276" s="59">
        <v>45310</v>
      </c>
      <c r="S276" s="151">
        <v>12</v>
      </c>
      <c r="T276" s="215">
        <f t="shared" si="4"/>
        <v>3139.7459999999996</v>
      </c>
    </row>
    <row r="277" spans="1:20" ht="26.25">
      <c r="A277" s="3">
        <v>268</v>
      </c>
      <c r="B277" s="5" t="s">
        <v>1562</v>
      </c>
      <c r="C277" s="17" t="s">
        <v>884</v>
      </c>
      <c r="D277" s="16" t="s">
        <v>885</v>
      </c>
      <c r="E277" s="16" t="s">
        <v>885</v>
      </c>
      <c r="F277" s="20" t="s">
        <v>1054</v>
      </c>
      <c r="G277" s="328">
        <v>43169460</v>
      </c>
      <c r="H277" s="322" t="s">
        <v>876</v>
      </c>
      <c r="I277" s="336" t="s">
        <v>1056</v>
      </c>
      <c r="J277" s="29">
        <v>44621</v>
      </c>
      <c r="K277" s="29">
        <v>44621</v>
      </c>
      <c r="L277" s="250">
        <v>47178</v>
      </c>
      <c r="M277" s="22">
        <v>1.7033</v>
      </c>
      <c r="N277" s="150" t="s">
        <v>862</v>
      </c>
      <c r="O277" s="251">
        <v>25890.01</v>
      </c>
      <c r="P277" s="252">
        <v>44614</v>
      </c>
      <c r="Q277" s="253">
        <v>27240.880000000001</v>
      </c>
      <c r="R277" s="59">
        <v>45310</v>
      </c>
      <c r="S277" s="151">
        <v>12</v>
      </c>
      <c r="T277" s="215">
        <f t="shared" si="4"/>
        <v>3268.9056</v>
      </c>
    </row>
    <row r="278" spans="1:20" ht="26.25">
      <c r="A278" s="3">
        <v>269</v>
      </c>
      <c r="B278" s="5" t="s">
        <v>1563</v>
      </c>
      <c r="C278" s="17" t="s">
        <v>884</v>
      </c>
      <c r="D278" s="16" t="s">
        <v>885</v>
      </c>
      <c r="E278" s="16" t="s">
        <v>885</v>
      </c>
      <c r="F278" s="20" t="s">
        <v>1054</v>
      </c>
      <c r="G278" s="328">
        <v>43169460</v>
      </c>
      <c r="H278" s="322" t="s">
        <v>876</v>
      </c>
      <c r="I278" s="336" t="s">
        <v>1056</v>
      </c>
      <c r="J278" s="29">
        <v>44621</v>
      </c>
      <c r="K278" s="29">
        <v>44621</v>
      </c>
      <c r="L278" s="250">
        <v>47178</v>
      </c>
      <c r="M278" s="22">
        <v>1.8179000000000001</v>
      </c>
      <c r="N278" s="150" t="s">
        <v>862</v>
      </c>
      <c r="O278" s="251">
        <v>27643.95</v>
      </c>
      <c r="P278" s="252">
        <v>44614</v>
      </c>
      <c r="Q278" s="253">
        <v>29073.68</v>
      </c>
      <c r="R278" s="59">
        <v>45310</v>
      </c>
      <c r="S278" s="151">
        <v>12</v>
      </c>
      <c r="T278" s="215">
        <f t="shared" si="4"/>
        <v>3488.8415999999997</v>
      </c>
    </row>
    <row r="279" spans="1:20" ht="26.25">
      <c r="A279" s="3">
        <v>270</v>
      </c>
      <c r="B279" s="5" t="s">
        <v>1564</v>
      </c>
      <c r="C279" s="17" t="s">
        <v>884</v>
      </c>
      <c r="D279" s="16" t="s">
        <v>885</v>
      </c>
      <c r="E279" s="16" t="s">
        <v>885</v>
      </c>
      <c r="F279" s="20" t="s">
        <v>1054</v>
      </c>
      <c r="G279" s="328">
        <v>43169460</v>
      </c>
      <c r="H279" s="322" t="s">
        <v>876</v>
      </c>
      <c r="I279" s="336" t="s">
        <v>1056</v>
      </c>
      <c r="J279" s="29">
        <v>44621</v>
      </c>
      <c r="K279" s="29">
        <v>44621</v>
      </c>
      <c r="L279" s="250">
        <v>47178</v>
      </c>
      <c r="M279" s="22">
        <v>1.6247</v>
      </c>
      <c r="N279" s="150" t="s">
        <v>862</v>
      </c>
      <c r="O279" s="251">
        <v>24706.560000000001</v>
      </c>
      <c r="P279" s="252">
        <v>44614</v>
      </c>
      <c r="Q279" s="253">
        <v>25983.83</v>
      </c>
      <c r="R279" s="59">
        <v>45310</v>
      </c>
      <c r="S279" s="151">
        <v>12</v>
      </c>
      <c r="T279" s="215">
        <f t="shared" si="4"/>
        <v>3118.0596</v>
      </c>
    </row>
    <row r="280" spans="1:20" ht="26.25">
      <c r="A280" s="3">
        <v>271</v>
      </c>
      <c r="B280" s="5" t="s">
        <v>1565</v>
      </c>
      <c r="C280" s="17" t="s">
        <v>884</v>
      </c>
      <c r="D280" s="16" t="s">
        <v>885</v>
      </c>
      <c r="E280" s="16" t="s">
        <v>885</v>
      </c>
      <c r="F280" s="152" t="s">
        <v>1135</v>
      </c>
      <c r="G280" s="328">
        <v>43169460</v>
      </c>
      <c r="H280" s="322" t="s">
        <v>876</v>
      </c>
      <c r="I280" s="336" t="s">
        <v>1056</v>
      </c>
      <c r="J280" s="29">
        <v>44586</v>
      </c>
      <c r="K280" s="29">
        <v>44586</v>
      </c>
      <c r="L280" s="250">
        <v>47143</v>
      </c>
      <c r="M280" s="22">
        <v>1.3583000000000001</v>
      </c>
      <c r="N280" s="150" t="s">
        <v>862</v>
      </c>
      <c r="O280" s="251">
        <v>12393.02</v>
      </c>
      <c r="P280" s="252">
        <v>44579</v>
      </c>
      <c r="Q280" s="253">
        <v>13033.98</v>
      </c>
      <c r="R280" s="59">
        <v>45310</v>
      </c>
      <c r="S280" s="31">
        <v>8</v>
      </c>
      <c r="T280" s="215">
        <f t="shared" si="4"/>
        <v>1042.7184</v>
      </c>
    </row>
    <row r="281" spans="1:20" ht="34.5" customHeight="1">
      <c r="A281" s="3">
        <v>272</v>
      </c>
      <c r="B281" s="5" t="s">
        <v>1566</v>
      </c>
      <c r="C281" s="17" t="s">
        <v>884</v>
      </c>
      <c r="D281" s="16" t="s">
        <v>885</v>
      </c>
      <c r="E281" s="16" t="s">
        <v>885</v>
      </c>
      <c r="F281" s="152" t="s">
        <v>1135</v>
      </c>
      <c r="G281" s="328">
        <v>43169460</v>
      </c>
      <c r="H281" s="322" t="s">
        <v>876</v>
      </c>
      <c r="I281" s="336" t="s">
        <v>1056</v>
      </c>
      <c r="J281" s="29">
        <v>44586</v>
      </c>
      <c r="K281" s="29">
        <v>44586</v>
      </c>
      <c r="L281" s="250">
        <v>47143</v>
      </c>
      <c r="M281" s="22">
        <v>0.74670000000000003</v>
      </c>
      <c r="N281" s="150" t="s">
        <v>862</v>
      </c>
      <c r="O281" s="251">
        <v>8848.36</v>
      </c>
      <c r="P281" s="252">
        <v>44579</v>
      </c>
      <c r="Q281" s="253">
        <v>9553.58</v>
      </c>
      <c r="R281" s="59">
        <v>45310</v>
      </c>
      <c r="S281" s="31">
        <v>8</v>
      </c>
      <c r="T281" s="215">
        <f t="shared" si="4"/>
        <v>764.28639999999996</v>
      </c>
    </row>
    <row r="282" spans="1:20" ht="26.25">
      <c r="A282" s="3">
        <v>273</v>
      </c>
      <c r="B282" s="5" t="s">
        <v>1567</v>
      </c>
      <c r="C282" s="17" t="s">
        <v>884</v>
      </c>
      <c r="D282" s="16" t="s">
        <v>885</v>
      </c>
      <c r="E282" s="16" t="s">
        <v>885</v>
      </c>
      <c r="F282" s="152" t="s">
        <v>1249</v>
      </c>
      <c r="G282" s="328">
        <v>43169460</v>
      </c>
      <c r="H282" s="322" t="s">
        <v>876</v>
      </c>
      <c r="I282" s="336" t="s">
        <v>1056</v>
      </c>
      <c r="J282" s="29">
        <v>44582</v>
      </c>
      <c r="K282" s="29">
        <v>44582</v>
      </c>
      <c r="L282" s="250">
        <v>47139</v>
      </c>
      <c r="M282" s="22">
        <v>0.93159999999999998</v>
      </c>
      <c r="N282" s="150" t="s">
        <v>862</v>
      </c>
      <c r="O282" s="24">
        <v>7791.52</v>
      </c>
      <c r="P282" s="252">
        <v>44503</v>
      </c>
      <c r="Q282" s="253">
        <v>8194.5</v>
      </c>
      <c r="R282" s="59">
        <v>45310</v>
      </c>
      <c r="S282" s="31">
        <v>12</v>
      </c>
      <c r="T282" s="215">
        <f t="shared" si="4"/>
        <v>983.33999999999992</v>
      </c>
    </row>
    <row r="283" spans="1:20" ht="26.25">
      <c r="A283" s="3">
        <v>274</v>
      </c>
      <c r="B283" s="5" t="s">
        <v>1568</v>
      </c>
      <c r="C283" s="17" t="s">
        <v>884</v>
      </c>
      <c r="D283" s="16" t="s">
        <v>885</v>
      </c>
      <c r="E283" s="16" t="s">
        <v>885</v>
      </c>
      <c r="F283" s="152" t="s">
        <v>1249</v>
      </c>
      <c r="G283" s="328">
        <v>43169460</v>
      </c>
      <c r="H283" s="322" t="s">
        <v>876</v>
      </c>
      <c r="I283" s="336" t="s">
        <v>1056</v>
      </c>
      <c r="J283" s="29">
        <v>44582</v>
      </c>
      <c r="K283" s="29">
        <v>44582</v>
      </c>
      <c r="L283" s="250">
        <v>47139</v>
      </c>
      <c r="M283" s="22">
        <v>0.43390000000000001</v>
      </c>
      <c r="N283" s="150" t="s">
        <v>862</v>
      </c>
      <c r="O283" s="24">
        <v>6598.11</v>
      </c>
      <c r="P283" s="252">
        <v>44503</v>
      </c>
      <c r="Q283" s="80">
        <v>6939.36</v>
      </c>
      <c r="R283" s="59">
        <v>45310</v>
      </c>
      <c r="S283" s="31">
        <v>12</v>
      </c>
      <c r="T283" s="215">
        <f t="shared" si="4"/>
        <v>832.72319999999991</v>
      </c>
    </row>
    <row r="284" spans="1:20" ht="26.25">
      <c r="A284" s="3">
        <v>275</v>
      </c>
      <c r="B284" s="5" t="s">
        <v>1569</v>
      </c>
      <c r="C284" s="17" t="s">
        <v>884</v>
      </c>
      <c r="D284" s="16" t="s">
        <v>885</v>
      </c>
      <c r="E284" s="16" t="s">
        <v>885</v>
      </c>
      <c r="F284" s="152" t="s">
        <v>1249</v>
      </c>
      <c r="G284" s="328">
        <v>43169460</v>
      </c>
      <c r="H284" s="322" t="s">
        <v>876</v>
      </c>
      <c r="I284" s="336" t="s">
        <v>1056</v>
      </c>
      <c r="J284" s="29">
        <v>44582</v>
      </c>
      <c r="K284" s="29">
        <v>44582</v>
      </c>
      <c r="L284" s="250">
        <v>47139</v>
      </c>
      <c r="M284" s="22">
        <v>1.2729999999999999</v>
      </c>
      <c r="N284" s="150" t="s">
        <v>862</v>
      </c>
      <c r="O284" s="24">
        <v>19357.91</v>
      </c>
      <c r="P284" s="252">
        <v>44503</v>
      </c>
      <c r="Q284" s="80">
        <v>20359.09</v>
      </c>
      <c r="R284" s="59">
        <v>45310</v>
      </c>
      <c r="S284" s="31">
        <v>12</v>
      </c>
      <c r="T284" s="215">
        <f t="shared" si="4"/>
        <v>2443.0907999999999</v>
      </c>
    </row>
    <row r="285" spans="1:20" ht="26.25">
      <c r="A285" s="3">
        <v>276</v>
      </c>
      <c r="B285" s="5" t="s">
        <v>1570</v>
      </c>
      <c r="C285" s="17" t="s">
        <v>884</v>
      </c>
      <c r="D285" s="16" t="s">
        <v>885</v>
      </c>
      <c r="E285" s="16" t="s">
        <v>885</v>
      </c>
      <c r="F285" s="152" t="s">
        <v>1249</v>
      </c>
      <c r="G285" s="328">
        <v>43169460</v>
      </c>
      <c r="H285" s="322" t="s">
        <v>876</v>
      </c>
      <c r="I285" s="336" t="s">
        <v>1056</v>
      </c>
      <c r="J285" s="29">
        <v>44582</v>
      </c>
      <c r="K285" s="29">
        <v>44582</v>
      </c>
      <c r="L285" s="250">
        <v>47139</v>
      </c>
      <c r="M285" s="22">
        <v>1.0610999999999999</v>
      </c>
      <c r="N285" s="150" t="s">
        <v>862</v>
      </c>
      <c r="O285" s="24">
        <v>15224.06</v>
      </c>
      <c r="P285" s="252">
        <v>44503</v>
      </c>
      <c r="Q285" s="80">
        <v>16121.67</v>
      </c>
      <c r="R285" s="59">
        <v>45310</v>
      </c>
      <c r="S285" s="31">
        <v>12</v>
      </c>
      <c r="T285" s="215">
        <f t="shared" si="4"/>
        <v>1934.6004</v>
      </c>
    </row>
    <row r="286" spans="1:20" ht="26.25">
      <c r="A286" s="3">
        <v>277</v>
      </c>
      <c r="B286" s="5" t="s">
        <v>1571</v>
      </c>
      <c r="C286" s="17" t="s">
        <v>884</v>
      </c>
      <c r="D286" s="16" t="s">
        <v>885</v>
      </c>
      <c r="E286" s="16" t="s">
        <v>885</v>
      </c>
      <c r="F286" s="152" t="s">
        <v>1249</v>
      </c>
      <c r="G286" s="328">
        <v>43169460</v>
      </c>
      <c r="H286" s="322" t="s">
        <v>876</v>
      </c>
      <c r="I286" s="336" t="s">
        <v>1056</v>
      </c>
      <c r="J286" s="29">
        <v>44582</v>
      </c>
      <c r="K286" s="29">
        <v>44582</v>
      </c>
      <c r="L286" s="250">
        <v>47139</v>
      </c>
      <c r="M286" s="22">
        <v>1.0019</v>
      </c>
      <c r="N286" s="150" t="s">
        <v>862</v>
      </c>
      <c r="O286" s="24">
        <v>15236.04</v>
      </c>
      <c r="P286" s="252">
        <v>44503</v>
      </c>
      <c r="Q286" s="80">
        <v>16023.39</v>
      </c>
      <c r="R286" s="59">
        <v>45310</v>
      </c>
      <c r="S286" s="31">
        <v>12</v>
      </c>
      <c r="T286" s="215">
        <f t="shared" si="4"/>
        <v>1922.8067999999998</v>
      </c>
    </row>
    <row r="287" spans="1:20" ht="26.25">
      <c r="A287" s="3">
        <v>278</v>
      </c>
      <c r="B287" s="5" t="s">
        <v>1572</v>
      </c>
      <c r="C287" s="17" t="s">
        <v>884</v>
      </c>
      <c r="D287" s="16" t="s">
        <v>885</v>
      </c>
      <c r="E287" s="16" t="s">
        <v>885</v>
      </c>
      <c r="F287" s="152" t="s">
        <v>1249</v>
      </c>
      <c r="G287" s="328">
        <v>43169460</v>
      </c>
      <c r="H287" s="322" t="s">
        <v>876</v>
      </c>
      <c r="I287" s="336" t="s">
        <v>1056</v>
      </c>
      <c r="J287" s="29">
        <v>44621</v>
      </c>
      <c r="K287" s="29">
        <v>44621</v>
      </c>
      <c r="L287" s="250">
        <v>47178</v>
      </c>
      <c r="M287" s="22">
        <v>1.1308</v>
      </c>
      <c r="N287" s="150" t="s">
        <v>862</v>
      </c>
      <c r="O287" s="24">
        <v>17195.560000000001</v>
      </c>
      <c r="P287" s="252">
        <v>44605</v>
      </c>
      <c r="Q287" s="80">
        <v>18084.89</v>
      </c>
      <c r="R287" s="59">
        <v>45310</v>
      </c>
      <c r="S287" s="31">
        <v>12</v>
      </c>
      <c r="T287" s="215">
        <f t="shared" si="4"/>
        <v>2170.1867999999999</v>
      </c>
    </row>
    <row r="288" spans="1:20" ht="26.25">
      <c r="A288" s="3">
        <v>279</v>
      </c>
      <c r="B288" s="5" t="s">
        <v>1573</v>
      </c>
      <c r="C288" s="17" t="s">
        <v>884</v>
      </c>
      <c r="D288" s="16" t="s">
        <v>885</v>
      </c>
      <c r="E288" s="16" t="s">
        <v>885</v>
      </c>
      <c r="F288" s="152" t="s">
        <v>1249</v>
      </c>
      <c r="G288" s="328">
        <v>43169460</v>
      </c>
      <c r="H288" s="322" t="s">
        <v>876</v>
      </c>
      <c r="I288" s="336" t="s">
        <v>1056</v>
      </c>
      <c r="J288" s="29">
        <v>44582</v>
      </c>
      <c r="K288" s="29">
        <v>44582</v>
      </c>
      <c r="L288" s="250">
        <v>47139</v>
      </c>
      <c r="M288" s="22">
        <v>0.75370000000000004</v>
      </c>
      <c r="N288" s="150" t="s">
        <v>862</v>
      </c>
      <c r="O288" s="24">
        <v>7795.88</v>
      </c>
      <c r="P288" s="252">
        <v>44578</v>
      </c>
      <c r="Q288" s="80">
        <v>8437.75</v>
      </c>
      <c r="R288" s="59">
        <v>45310</v>
      </c>
      <c r="S288" s="31">
        <v>8</v>
      </c>
      <c r="T288" s="215">
        <f t="shared" si="4"/>
        <v>675.02</v>
      </c>
    </row>
    <row r="289" spans="1:20" ht="26.25">
      <c r="A289" s="3">
        <v>280</v>
      </c>
      <c r="B289" s="5" t="s">
        <v>1574</v>
      </c>
      <c r="C289" s="17" t="s">
        <v>884</v>
      </c>
      <c r="D289" s="16" t="s">
        <v>885</v>
      </c>
      <c r="E289" s="16" t="s">
        <v>885</v>
      </c>
      <c r="F289" s="152" t="s">
        <v>1249</v>
      </c>
      <c r="G289" s="328">
        <v>43169460</v>
      </c>
      <c r="H289" s="322" t="s">
        <v>876</v>
      </c>
      <c r="I289" s="336" t="s">
        <v>1056</v>
      </c>
      <c r="J289" s="29">
        <v>44621</v>
      </c>
      <c r="K289" s="29">
        <v>44621</v>
      </c>
      <c r="L289" s="250">
        <v>47178</v>
      </c>
      <c r="M289" s="22">
        <v>1.2626999999999999</v>
      </c>
      <c r="N289" s="150" t="s">
        <v>862</v>
      </c>
      <c r="O289" s="24">
        <v>19200.79</v>
      </c>
      <c r="P289" s="252">
        <v>44605</v>
      </c>
      <c r="Q289" s="80">
        <v>20194.37</v>
      </c>
      <c r="R289" s="59">
        <v>45310</v>
      </c>
      <c r="S289" s="31">
        <v>12</v>
      </c>
      <c r="T289" s="215">
        <f t="shared" si="4"/>
        <v>2423.3244</v>
      </c>
    </row>
    <row r="290" spans="1:20" ht="32.25" customHeight="1">
      <c r="A290" s="3">
        <v>281</v>
      </c>
      <c r="B290" s="5" t="s">
        <v>1575</v>
      </c>
      <c r="C290" s="17" t="s">
        <v>884</v>
      </c>
      <c r="D290" s="16" t="s">
        <v>885</v>
      </c>
      <c r="E290" s="16" t="s">
        <v>885</v>
      </c>
      <c r="F290" s="152" t="s">
        <v>1249</v>
      </c>
      <c r="G290" s="328">
        <v>43169460</v>
      </c>
      <c r="H290" s="322" t="s">
        <v>876</v>
      </c>
      <c r="I290" s="336" t="s">
        <v>1056</v>
      </c>
      <c r="J290" s="29">
        <v>44621</v>
      </c>
      <c r="K290" s="29">
        <v>44621</v>
      </c>
      <c r="L290" s="250">
        <v>47178</v>
      </c>
      <c r="M290" s="22">
        <v>1.2603</v>
      </c>
      <c r="N290" s="150" t="s">
        <v>862</v>
      </c>
      <c r="O290" s="24">
        <v>19164.43</v>
      </c>
      <c r="P290" s="252">
        <v>44605</v>
      </c>
      <c r="Q290" s="80">
        <v>20155.98</v>
      </c>
      <c r="R290" s="59">
        <v>45310</v>
      </c>
      <c r="S290" s="31">
        <v>12</v>
      </c>
      <c r="T290" s="215">
        <f t="shared" si="4"/>
        <v>2418.7175999999999</v>
      </c>
    </row>
    <row r="291" spans="1:20" ht="26.25">
      <c r="A291" s="3">
        <v>282</v>
      </c>
      <c r="B291" s="5" t="s">
        <v>1576</v>
      </c>
      <c r="C291" s="17" t="s">
        <v>884</v>
      </c>
      <c r="D291" s="16" t="s">
        <v>885</v>
      </c>
      <c r="E291" s="16" t="s">
        <v>885</v>
      </c>
      <c r="F291" s="152" t="s">
        <v>1249</v>
      </c>
      <c r="G291" s="328">
        <v>43169460</v>
      </c>
      <c r="H291" s="322" t="s">
        <v>876</v>
      </c>
      <c r="I291" s="336" t="s">
        <v>1056</v>
      </c>
      <c r="J291" s="29">
        <v>44621</v>
      </c>
      <c r="K291" s="29">
        <v>44621</v>
      </c>
      <c r="L291" s="250">
        <v>47178</v>
      </c>
      <c r="M291" s="22">
        <v>1.3875999999999999</v>
      </c>
      <c r="N291" s="150" t="s">
        <v>862</v>
      </c>
      <c r="O291" s="24">
        <v>13715.38</v>
      </c>
      <c r="P291" s="252">
        <v>44605</v>
      </c>
      <c r="Q291" s="80">
        <v>14424.73</v>
      </c>
      <c r="R291" s="59">
        <v>45313</v>
      </c>
      <c r="S291" s="31">
        <v>12</v>
      </c>
      <c r="T291" s="215">
        <f t="shared" si="4"/>
        <v>1730.9675999999999</v>
      </c>
    </row>
    <row r="292" spans="1:20" ht="26.25">
      <c r="A292" s="3">
        <v>283</v>
      </c>
      <c r="B292" s="5" t="s">
        <v>1577</v>
      </c>
      <c r="C292" s="17" t="s">
        <v>884</v>
      </c>
      <c r="D292" s="16" t="s">
        <v>885</v>
      </c>
      <c r="E292" s="16" t="s">
        <v>885</v>
      </c>
      <c r="F292" s="152" t="s">
        <v>1249</v>
      </c>
      <c r="G292" s="328">
        <v>43169460</v>
      </c>
      <c r="H292" s="322" t="s">
        <v>876</v>
      </c>
      <c r="I292" s="336" t="s">
        <v>1056</v>
      </c>
      <c r="J292" s="29">
        <v>44582</v>
      </c>
      <c r="K292" s="29">
        <v>44582</v>
      </c>
      <c r="L292" s="250">
        <v>47139</v>
      </c>
      <c r="M292" s="22">
        <v>1.1253</v>
      </c>
      <c r="N292" s="150" t="s">
        <v>862</v>
      </c>
      <c r="O292" s="24">
        <v>17111.91</v>
      </c>
      <c r="P292" s="252">
        <v>44503</v>
      </c>
      <c r="Q292" s="80">
        <v>17996.93</v>
      </c>
      <c r="R292" s="59">
        <v>45313</v>
      </c>
      <c r="S292" s="31">
        <v>12</v>
      </c>
      <c r="T292" s="215">
        <f t="shared" si="4"/>
        <v>2159.6316000000002</v>
      </c>
    </row>
    <row r="293" spans="1:20" ht="26.25">
      <c r="A293" s="3">
        <v>284</v>
      </c>
      <c r="B293" s="5" t="s">
        <v>1578</v>
      </c>
      <c r="C293" s="17" t="s">
        <v>884</v>
      </c>
      <c r="D293" s="16" t="s">
        <v>885</v>
      </c>
      <c r="E293" s="16" t="s">
        <v>885</v>
      </c>
      <c r="F293" s="152" t="s">
        <v>1249</v>
      </c>
      <c r="G293" s="328">
        <v>43169460</v>
      </c>
      <c r="H293" s="322" t="s">
        <v>876</v>
      </c>
      <c r="I293" s="336" t="s">
        <v>1056</v>
      </c>
      <c r="J293" s="29">
        <v>44592</v>
      </c>
      <c r="K293" s="29">
        <v>44592</v>
      </c>
      <c r="L293" s="250">
        <v>47149</v>
      </c>
      <c r="M293" s="22">
        <v>0.77700000000000002</v>
      </c>
      <c r="N293" s="150" t="s">
        <v>862</v>
      </c>
      <c r="O293" s="24">
        <v>11815.47</v>
      </c>
      <c r="P293" s="252">
        <v>44573</v>
      </c>
      <c r="Q293" s="80">
        <v>12426.56</v>
      </c>
      <c r="R293" s="59">
        <v>45313</v>
      </c>
      <c r="S293" s="31">
        <v>8</v>
      </c>
      <c r="T293" s="215">
        <f t="shared" si="4"/>
        <v>994.12479999999994</v>
      </c>
    </row>
    <row r="294" spans="1:20" ht="26.25">
      <c r="A294" s="3">
        <v>285</v>
      </c>
      <c r="B294" s="5" t="s">
        <v>1579</v>
      </c>
      <c r="C294" s="17" t="s">
        <v>884</v>
      </c>
      <c r="D294" s="16" t="s">
        <v>885</v>
      </c>
      <c r="E294" s="16" t="s">
        <v>885</v>
      </c>
      <c r="F294" s="152" t="s">
        <v>1249</v>
      </c>
      <c r="G294" s="328">
        <v>43169460</v>
      </c>
      <c r="H294" s="322" t="s">
        <v>876</v>
      </c>
      <c r="I294" s="336" t="s">
        <v>1056</v>
      </c>
      <c r="J294" s="29">
        <v>44621</v>
      </c>
      <c r="K294" s="29">
        <v>44621</v>
      </c>
      <c r="L294" s="250">
        <v>47178</v>
      </c>
      <c r="M294" s="22">
        <v>0.66249999999999998</v>
      </c>
      <c r="N294" s="150" t="s">
        <v>862</v>
      </c>
      <c r="O294" s="24">
        <v>10074.33</v>
      </c>
      <c r="P294" s="252">
        <v>44605</v>
      </c>
      <c r="Q294" s="80">
        <v>10595.37</v>
      </c>
      <c r="R294" s="59">
        <v>45313</v>
      </c>
      <c r="S294" s="31">
        <v>12</v>
      </c>
      <c r="T294" s="215">
        <f t="shared" si="4"/>
        <v>1271.4444000000001</v>
      </c>
    </row>
    <row r="295" spans="1:20" ht="26.25">
      <c r="A295" s="3">
        <v>286</v>
      </c>
      <c r="B295" s="5" t="s">
        <v>1580</v>
      </c>
      <c r="C295" s="17" t="s">
        <v>884</v>
      </c>
      <c r="D295" s="16" t="s">
        <v>885</v>
      </c>
      <c r="E295" s="16" t="s">
        <v>885</v>
      </c>
      <c r="F295" s="152" t="s">
        <v>1249</v>
      </c>
      <c r="G295" s="328">
        <v>43169460</v>
      </c>
      <c r="H295" s="322" t="s">
        <v>876</v>
      </c>
      <c r="I295" s="336" t="s">
        <v>1056</v>
      </c>
      <c r="J295" s="29">
        <v>44621</v>
      </c>
      <c r="K295" s="29">
        <v>44621</v>
      </c>
      <c r="L295" s="250">
        <v>47178</v>
      </c>
      <c r="M295" s="22">
        <v>1.2606999999999999</v>
      </c>
      <c r="N295" s="150" t="s">
        <v>862</v>
      </c>
      <c r="O295" s="24">
        <v>19170.87</v>
      </c>
      <c r="P295" s="252">
        <v>44605</v>
      </c>
      <c r="Q295" s="80">
        <v>20162.38</v>
      </c>
      <c r="R295" s="59">
        <v>45313</v>
      </c>
      <c r="S295" s="31">
        <v>12</v>
      </c>
      <c r="T295" s="215">
        <f t="shared" si="4"/>
        <v>2419.4856</v>
      </c>
    </row>
    <row r="296" spans="1:20" ht="33.75" customHeight="1">
      <c r="A296" s="3">
        <v>287</v>
      </c>
      <c r="B296" s="5" t="s">
        <v>1581</v>
      </c>
      <c r="C296" s="17" t="s">
        <v>884</v>
      </c>
      <c r="D296" s="16" t="s">
        <v>885</v>
      </c>
      <c r="E296" s="16" t="s">
        <v>885</v>
      </c>
      <c r="F296" s="152" t="s">
        <v>1249</v>
      </c>
      <c r="G296" s="328">
        <v>43169460</v>
      </c>
      <c r="H296" s="322" t="s">
        <v>876</v>
      </c>
      <c r="I296" s="336" t="s">
        <v>1056</v>
      </c>
      <c r="J296" s="29">
        <v>44621</v>
      </c>
      <c r="K296" s="29">
        <v>44621</v>
      </c>
      <c r="L296" s="250">
        <v>47178</v>
      </c>
      <c r="M296" s="22">
        <v>0.36709999999999998</v>
      </c>
      <c r="N296" s="150" t="s">
        <v>862</v>
      </c>
      <c r="O296" s="24">
        <v>5582.32</v>
      </c>
      <c r="P296" s="252">
        <v>44605</v>
      </c>
      <c r="Q296" s="80">
        <v>5871.03</v>
      </c>
      <c r="R296" s="59">
        <v>45313</v>
      </c>
      <c r="S296" s="31">
        <v>12</v>
      </c>
      <c r="T296" s="215">
        <f t="shared" si="4"/>
        <v>704.52359999999999</v>
      </c>
    </row>
    <row r="297" spans="1:20" ht="26.25">
      <c r="A297" s="3">
        <v>288</v>
      </c>
      <c r="B297" s="5" t="s">
        <v>1582</v>
      </c>
      <c r="C297" s="17" t="s">
        <v>884</v>
      </c>
      <c r="D297" s="16" t="s">
        <v>885</v>
      </c>
      <c r="E297" s="16" t="s">
        <v>885</v>
      </c>
      <c r="F297" s="152" t="s">
        <v>1249</v>
      </c>
      <c r="G297" s="328">
        <v>43169460</v>
      </c>
      <c r="H297" s="322" t="s">
        <v>876</v>
      </c>
      <c r="I297" s="336" t="s">
        <v>1056</v>
      </c>
      <c r="J297" s="29">
        <v>44621</v>
      </c>
      <c r="K297" s="29">
        <v>44621</v>
      </c>
      <c r="L297" s="250">
        <v>47178</v>
      </c>
      <c r="M297" s="22">
        <v>0.78739999999999999</v>
      </c>
      <c r="N297" s="150" t="s">
        <v>862</v>
      </c>
      <c r="O297" s="24">
        <v>11973.62</v>
      </c>
      <c r="P297" s="252">
        <v>44605</v>
      </c>
      <c r="Q297" s="80">
        <v>12592.89</v>
      </c>
      <c r="R297" s="59">
        <v>45313</v>
      </c>
      <c r="S297" s="31">
        <v>12</v>
      </c>
      <c r="T297" s="215">
        <f t="shared" si="4"/>
        <v>1511.1468</v>
      </c>
    </row>
    <row r="298" spans="1:20" ht="26.25">
      <c r="A298" s="3">
        <v>289</v>
      </c>
      <c r="B298" s="5" t="s">
        <v>1583</v>
      </c>
      <c r="C298" s="17" t="s">
        <v>884</v>
      </c>
      <c r="D298" s="16" t="s">
        <v>885</v>
      </c>
      <c r="E298" s="16" t="s">
        <v>885</v>
      </c>
      <c r="F298" s="152" t="s">
        <v>1249</v>
      </c>
      <c r="G298" s="328">
        <v>43169460</v>
      </c>
      <c r="H298" s="322" t="s">
        <v>876</v>
      </c>
      <c r="I298" s="336" t="s">
        <v>1056</v>
      </c>
      <c r="J298" s="29">
        <v>44621</v>
      </c>
      <c r="K298" s="29">
        <v>44621</v>
      </c>
      <c r="L298" s="250">
        <v>47178</v>
      </c>
      <c r="M298" s="22">
        <v>1.2765</v>
      </c>
      <c r="N298" s="150" t="s">
        <v>862</v>
      </c>
      <c r="O298" s="24">
        <v>19411.13</v>
      </c>
      <c r="P298" s="252">
        <v>44605</v>
      </c>
      <c r="Q298" s="80">
        <v>20415.07</v>
      </c>
      <c r="R298" s="59">
        <v>45313</v>
      </c>
      <c r="S298" s="31">
        <v>12</v>
      </c>
      <c r="T298" s="215">
        <f t="shared" si="4"/>
        <v>2449.8083999999999</v>
      </c>
    </row>
    <row r="299" spans="1:20" ht="26.25">
      <c r="A299" s="3">
        <v>290</v>
      </c>
      <c r="B299" s="5" t="s">
        <v>1584</v>
      </c>
      <c r="C299" s="17" t="s">
        <v>884</v>
      </c>
      <c r="D299" s="16" t="s">
        <v>885</v>
      </c>
      <c r="E299" s="16" t="s">
        <v>885</v>
      </c>
      <c r="F299" s="152" t="s">
        <v>1249</v>
      </c>
      <c r="G299" s="328">
        <v>43169460</v>
      </c>
      <c r="H299" s="322" t="s">
        <v>876</v>
      </c>
      <c r="I299" s="336" t="s">
        <v>1056</v>
      </c>
      <c r="J299" s="29">
        <v>44582</v>
      </c>
      <c r="K299" s="29">
        <v>44582</v>
      </c>
      <c r="L299" s="250">
        <v>47139</v>
      </c>
      <c r="M299" s="22">
        <v>0.78739999999999999</v>
      </c>
      <c r="N299" s="150" t="s">
        <v>862</v>
      </c>
      <c r="O299" s="24">
        <v>11973.62</v>
      </c>
      <c r="P299" s="252">
        <v>44578</v>
      </c>
      <c r="Q299" s="80">
        <v>12592.89</v>
      </c>
      <c r="R299" s="59">
        <v>45313</v>
      </c>
      <c r="S299" s="31">
        <v>8</v>
      </c>
      <c r="T299" s="215">
        <f t="shared" si="4"/>
        <v>1007.4312</v>
      </c>
    </row>
    <row r="300" spans="1:20" ht="26.25">
      <c r="A300" s="3">
        <v>291</v>
      </c>
      <c r="B300" s="5" t="s">
        <v>1585</v>
      </c>
      <c r="C300" s="17" t="s">
        <v>884</v>
      </c>
      <c r="D300" s="16" t="s">
        <v>885</v>
      </c>
      <c r="E300" s="16" t="s">
        <v>885</v>
      </c>
      <c r="F300" s="152" t="s">
        <v>1249</v>
      </c>
      <c r="G300" s="328">
        <v>43169460</v>
      </c>
      <c r="H300" s="322" t="s">
        <v>876</v>
      </c>
      <c r="I300" s="336" t="s">
        <v>1056</v>
      </c>
      <c r="J300" s="29">
        <v>44582</v>
      </c>
      <c r="K300" s="29">
        <v>44582</v>
      </c>
      <c r="L300" s="250">
        <v>47139</v>
      </c>
      <c r="M300" s="22">
        <v>0.87839999999999996</v>
      </c>
      <c r="N300" s="150" t="s">
        <v>862</v>
      </c>
      <c r="O300" s="24">
        <v>13357.42</v>
      </c>
      <c r="P300" s="252">
        <v>44573</v>
      </c>
      <c r="Q300" s="80">
        <v>14048.25</v>
      </c>
      <c r="R300" s="59">
        <v>45313</v>
      </c>
      <c r="S300" s="31">
        <v>8</v>
      </c>
      <c r="T300" s="215">
        <f t="shared" si="4"/>
        <v>1123.8600000000001</v>
      </c>
    </row>
    <row r="301" spans="1:20" ht="26.25">
      <c r="A301" s="3">
        <v>292</v>
      </c>
      <c r="B301" s="5" t="s">
        <v>1586</v>
      </c>
      <c r="C301" s="17" t="s">
        <v>884</v>
      </c>
      <c r="D301" s="16" t="s">
        <v>885</v>
      </c>
      <c r="E301" s="16" t="s">
        <v>885</v>
      </c>
      <c r="F301" s="152" t="s">
        <v>1249</v>
      </c>
      <c r="G301" s="328">
        <v>43169460</v>
      </c>
      <c r="H301" s="322" t="s">
        <v>876</v>
      </c>
      <c r="I301" s="336" t="s">
        <v>1056</v>
      </c>
      <c r="J301" s="29">
        <v>44592</v>
      </c>
      <c r="K301" s="29">
        <v>44592</v>
      </c>
      <c r="L301" s="250">
        <v>47149</v>
      </c>
      <c r="M301" s="22">
        <v>1.0019</v>
      </c>
      <c r="N301" s="150" t="s">
        <v>862</v>
      </c>
      <c r="O301" s="24">
        <v>15235.07</v>
      </c>
      <c r="P301" s="254"/>
      <c r="Q301" s="80">
        <v>16023.39</v>
      </c>
      <c r="R301" s="59">
        <v>45313</v>
      </c>
      <c r="S301" s="31">
        <v>8</v>
      </c>
      <c r="T301" s="215">
        <f t="shared" si="4"/>
        <v>1281.8712</v>
      </c>
    </row>
    <row r="302" spans="1:20" ht="26.25">
      <c r="A302" s="3">
        <v>293</v>
      </c>
      <c r="B302" s="5" t="s">
        <v>1587</v>
      </c>
      <c r="C302" s="17" t="s">
        <v>884</v>
      </c>
      <c r="D302" s="16" t="s">
        <v>885</v>
      </c>
      <c r="E302" s="16" t="s">
        <v>885</v>
      </c>
      <c r="F302" s="152" t="s">
        <v>1249</v>
      </c>
      <c r="G302" s="328">
        <v>43169460</v>
      </c>
      <c r="H302" s="322" t="s">
        <v>876</v>
      </c>
      <c r="I302" s="336" t="s">
        <v>1056</v>
      </c>
      <c r="J302" s="29">
        <v>44582</v>
      </c>
      <c r="K302" s="29">
        <v>44582</v>
      </c>
      <c r="L302" s="250">
        <v>47139</v>
      </c>
      <c r="M302" s="22">
        <v>0.83650000000000002</v>
      </c>
      <c r="N302" s="150" t="s">
        <v>862</v>
      </c>
      <c r="O302" s="24">
        <v>11242.61</v>
      </c>
      <c r="P302" s="252">
        <v>44578</v>
      </c>
      <c r="Q302" s="80">
        <v>12040.33</v>
      </c>
      <c r="R302" s="59">
        <v>45313</v>
      </c>
      <c r="S302" s="31">
        <v>8</v>
      </c>
      <c r="T302" s="215">
        <f t="shared" si="4"/>
        <v>963.22640000000001</v>
      </c>
    </row>
    <row r="303" spans="1:20" ht="26.25">
      <c r="A303" s="3">
        <v>294</v>
      </c>
      <c r="B303" s="5" t="s">
        <v>1588</v>
      </c>
      <c r="C303" s="17" t="s">
        <v>884</v>
      </c>
      <c r="D303" s="16" t="s">
        <v>885</v>
      </c>
      <c r="E303" s="16" t="s">
        <v>885</v>
      </c>
      <c r="F303" s="152" t="s">
        <v>1249</v>
      </c>
      <c r="G303" s="328">
        <v>43169460</v>
      </c>
      <c r="H303" s="322" t="s">
        <v>876</v>
      </c>
      <c r="I303" s="336" t="s">
        <v>1056</v>
      </c>
      <c r="J303" s="29">
        <v>44621</v>
      </c>
      <c r="K303" s="29">
        <v>44621</v>
      </c>
      <c r="L303" s="250">
        <v>47178</v>
      </c>
      <c r="M303" s="22">
        <v>0.91139999999999999</v>
      </c>
      <c r="N303" s="150" t="s">
        <v>862</v>
      </c>
      <c r="O303" s="24">
        <v>13859.23</v>
      </c>
      <c r="P303" s="252">
        <v>44605</v>
      </c>
      <c r="Q303" s="80">
        <v>14576.02</v>
      </c>
      <c r="R303" s="59">
        <v>45313</v>
      </c>
      <c r="S303" s="31">
        <v>12</v>
      </c>
      <c r="T303" s="215">
        <f t="shared" si="4"/>
        <v>1749.1224</v>
      </c>
    </row>
    <row r="304" spans="1:20" ht="26.25">
      <c r="A304" s="3">
        <v>295</v>
      </c>
      <c r="B304" s="5" t="s">
        <v>1589</v>
      </c>
      <c r="C304" s="17" t="s">
        <v>884</v>
      </c>
      <c r="D304" s="16" t="s">
        <v>885</v>
      </c>
      <c r="E304" s="16" t="s">
        <v>885</v>
      </c>
      <c r="F304" s="152" t="s">
        <v>1249</v>
      </c>
      <c r="G304" s="328">
        <v>43169460</v>
      </c>
      <c r="H304" s="322" t="s">
        <v>876</v>
      </c>
      <c r="I304" s="336" t="s">
        <v>1056</v>
      </c>
      <c r="J304" s="29">
        <v>44621</v>
      </c>
      <c r="K304" s="29">
        <v>44621</v>
      </c>
      <c r="L304" s="250">
        <v>47178</v>
      </c>
      <c r="M304" s="22">
        <v>0.86839999999999995</v>
      </c>
      <c r="N304" s="150" t="s">
        <v>862</v>
      </c>
      <c r="O304" s="24">
        <v>11465.46</v>
      </c>
      <c r="P304" s="252">
        <v>44605</v>
      </c>
      <c r="Q304" s="80">
        <v>11805.08</v>
      </c>
      <c r="R304" s="59">
        <v>45313</v>
      </c>
      <c r="S304" s="31">
        <v>12</v>
      </c>
      <c r="T304" s="215">
        <f t="shared" si="4"/>
        <v>1416.6096</v>
      </c>
    </row>
    <row r="305" spans="1:20" ht="26.25">
      <c r="A305" s="3">
        <v>296</v>
      </c>
      <c r="B305" s="5" t="s">
        <v>1590</v>
      </c>
      <c r="C305" s="17" t="s">
        <v>884</v>
      </c>
      <c r="D305" s="16" t="s">
        <v>885</v>
      </c>
      <c r="E305" s="16" t="s">
        <v>885</v>
      </c>
      <c r="F305" s="152" t="s">
        <v>1249</v>
      </c>
      <c r="G305" s="328">
        <v>43169460</v>
      </c>
      <c r="H305" s="322" t="s">
        <v>876</v>
      </c>
      <c r="I305" s="336" t="s">
        <v>1056</v>
      </c>
      <c r="J305" s="29">
        <v>44582</v>
      </c>
      <c r="K305" s="29">
        <v>44582</v>
      </c>
      <c r="L305" s="250">
        <v>47139</v>
      </c>
      <c r="M305" s="22">
        <v>1.1574</v>
      </c>
      <c r="N305" s="150" t="s">
        <v>862</v>
      </c>
      <c r="O305" s="24">
        <v>17600.04</v>
      </c>
      <c r="P305" s="252">
        <v>44578</v>
      </c>
      <c r="Q305" s="80">
        <v>18510.3</v>
      </c>
      <c r="R305" s="59">
        <v>45313</v>
      </c>
      <c r="S305" s="31">
        <v>8</v>
      </c>
      <c r="T305" s="215">
        <f t="shared" si="4"/>
        <v>1480.8240000000001</v>
      </c>
    </row>
    <row r="306" spans="1:20" ht="26.25">
      <c r="A306" s="3">
        <v>297</v>
      </c>
      <c r="B306" s="5" t="s">
        <v>1591</v>
      </c>
      <c r="C306" s="17" t="s">
        <v>884</v>
      </c>
      <c r="D306" s="16" t="s">
        <v>885</v>
      </c>
      <c r="E306" s="16" t="s">
        <v>885</v>
      </c>
      <c r="F306" s="152" t="s">
        <v>1249</v>
      </c>
      <c r="G306" s="328">
        <v>43169460</v>
      </c>
      <c r="H306" s="322" t="s">
        <v>876</v>
      </c>
      <c r="I306" s="336" t="s">
        <v>1056</v>
      </c>
      <c r="J306" s="29">
        <v>44586</v>
      </c>
      <c r="K306" s="29">
        <v>44586</v>
      </c>
      <c r="L306" s="250">
        <v>47143</v>
      </c>
      <c r="M306" s="22">
        <v>0.84370000000000001</v>
      </c>
      <c r="N306" s="150" t="s">
        <v>862</v>
      </c>
      <c r="O306" s="24">
        <v>9158.2000000000007</v>
      </c>
      <c r="P306" s="252">
        <v>44579</v>
      </c>
      <c r="Q306" s="80">
        <v>9445.31</v>
      </c>
      <c r="R306" s="59">
        <v>45313</v>
      </c>
      <c r="S306" s="31">
        <v>8</v>
      </c>
      <c r="T306" s="215">
        <f t="shared" si="4"/>
        <v>755.62479999999994</v>
      </c>
    </row>
    <row r="307" spans="1:20" ht="26.25">
      <c r="A307" s="3">
        <v>298</v>
      </c>
      <c r="B307" s="5" t="s">
        <v>1592</v>
      </c>
      <c r="C307" s="17" t="s">
        <v>884</v>
      </c>
      <c r="D307" s="16" t="s">
        <v>885</v>
      </c>
      <c r="E307" s="16" t="s">
        <v>885</v>
      </c>
      <c r="F307" s="152" t="s">
        <v>1249</v>
      </c>
      <c r="G307" s="328">
        <v>43169460</v>
      </c>
      <c r="H307" s="322" t="s">
        <v>876</v>
      </c>
      <c r="I307" s="336" t="s">
        <v>1056</v>
      </c>
      <c r="J307" s="29">
        <v>44592</v>
      </c>
      <c r="K307" s="29">
        <v>44592</v>
      </c>
      <c r="L307" s="250">
        <v>47149</v>
      </c>
      <c r="M307" s="22">
        <v>1.2819</v>
      </c>
      <c r="N307" s="150" t="s">
        <v>862</v>
      </c>
      <c r="O307" s="24">
        <v>19493.25</v>
      </c>
      <c r="P307" s="252">
        <v>44579</v>
      </c>
      <c r="Q307" s="80">
        <v>20501.43</v>
      </c>
      <c r="R307" s="59">
        <v>45313</v>
      </c>
      <c r="S307" s="31">
        <v>8</v>
      </c>
      <c r="T307" s="215">
        <f t="shared" si="4"/>
        <v>1640.1144000000002</v>
      </c>
    </row>
    <row r="308" spans="1:20" ht="26.25">
      <c r="A308" s="3">
        <v>299</v>
      </c>
      <c r="B308" s="5" t="s">
        <v>1593</v>
      </c>
      <c r="C308" s="17" t="s">
        <v>884</v>
      </c>
      <c r="D308" s="16" t="s">
        <v>885</v>
      </c>
      <c r="E308" s="16" t="s">
        <v>885</v>
      </c>
      <c r="F308" s="152" t="s">
        <v>1249</v>
      </c>
      <c r="G308" s="328">
        <v>43169460</v>
      </c>
      <c r="H308" s="322" t="s">
        <v>876</v>
      </c>
      <c r="I308" s="336" t="s">
        <v>1056</v>
      </c>
      <c r="J308" s="29">
        <v>44582</v>
      </c>
      <c r="K308" s="29">
        <v>44582</v>
      </c>
      <c r="L308" s="250">
        <v>47139</v>
      </c>
      <c r="M308" s="22">
        <v>0.83899999999999997</v>
      </c>
      <c r="N308" s="150" t="s">
        <v>862</v>
      </c>
      <c r="O308" s="24">
        <v>12758.28</v>
      </c>
      <c r="P308" s="252">
        <v>44578</v>
      </c>
      <c r="Q308" s="80">
        <v>13418.13</v>
      </c>
      <c r="R308" s="59">
        <v>45313</v>
      </c>
      <c r="S308" s="31">
        <v>8</v>
      </c>
      <c r="T308" s="215">
        <f t="shared" si="4"/>
        <v>1073.4503999999999</v>
      </c>
    </row>
    <row r="309" spans="1:20" ht="26.25">
      <c r="A309" s="3">
        <v>300</v>
      </c>
      <c r="B309" s="5" t="s">
        <v>1594</v>
      </c>
      <c r="C309" s="17" t="s">
        <v>884</v>
      </c>
      <c r="D309" s="16" t="s">
        <v>885</v>
      </c>
      <c r="E309" s="16" t="s">
        <v>885</v>
      </c>
      <c r="F309" s="152" t="s">
        <v>1249</v>
      </c>
      <c r="G309" s="328">
        <v>43169460</v>
      </c>
      <c r="H309" s="322" t="s">
        <v>876</v>
      </c>
      <c r="I309" s="336" t="s">
        <v>1056</v>
      </c>
      <c r="J309" s="29">
        <v>44592</v>
      </c>
      <c r="K309" s="29">
        <v>44592</v>
      </c>
      <c r="L309" s="250">
        <v>47149</v>
      </c>
      <c r="M309" s="22">
        <v>0.73609999999999998</v>
      </c>
      <c r="N309" s="150" t="s">
        <v>862</v>
      </c>
      <c r="O309" s="24">
        <v>11193.24</v>
      </c>
      <c r="P309" s="252">
        <v>44579</v>
      </c>
      <c r="Q309" s="80">
        <v>11772.45</v>
      </c>
      <c r="R309" s="59">
        <v>45313</v>
      </c>
      <c r="S309" s="31">
        <v>8</v>
      </c>
      <c r="T309" s="215">
        <f t="shared" si="4"/>
        <v>941.79600000000005</v>
      </c>
    </row>
    <row r="310" spans="1:20" ht="26.25">
      <c r="A310" s="3">
        <v>301</v>
      </c>
      <c r="B310" s="5" t="s">
        <v>1595</v>
      </c>
      <c r="C310" s="17" t="s">
        <v>884</v>
      </c>
      <c r="D310" s="16" t="s">
        <v>885</v>
      </c>
      <c r="E310" s="16" t="s">
        <v>885</v>
      </c>
      <c r="F310" s="152" t="s">
        <v>1249</v>
      </c>
      <c r="G310" s="328">
        <v>43169460</v>
      </c>
      <c r="H310" s="322" t="s">
        <v>876</v>
      </c>
      <c r="I310" s="336" t="s">
        <v>1056</v>
      </c>
      <c r="J310" s="29">
        <v>44592</v>
      </c>
      <c r="K310" s="29">
        <v>44592</v>
      </c>
      <c r="L310" s="250">
        <v>47149</v>
      </c>
      <c r="M310" s="22">
        <v>1.0017</v>
      </c>
      <c r="N310" s="150" t="s">
        <v>862</v>
      </c>
      <c r="O310" s="24">
        <v>15232.03</v>
      </c>
      <c r="P310" s="252">
        <v>44579</v>
      </c>
      <c r="Q310" s="80">
        <v>16020.19</v>
      </c>
      <c r="R310" s="59">
        <v>45313</v>
      </c>
      <c r="S310" s="31">
        <v>8</v>
      </c>
      <c r="T310" s="215">
        <f t="shared" si="4"/>
        <v>1281.6152</v>
      </c>
    </row>
    <row r="311" spans="1:20" ht="26.25">
      <c r="A311" s="3">
        <v>302</v>
      </c>
      <c r="B311" s="5" t="s">
        <v>1596</v>
      </c>
      <c r="C311" s="17" t="s">
        <v>884</v>
      </c>
      <c r="D311" s="16" t="s">
        <v>885</v>
      </c>
      <c r="E311" s="16" t="s">
        <v>885</v>
      </c>
      <c r="F311" s="152" t="s">
        <v>1249</v>
      </c>
      <c r="G311" s="328">
        <v>43169460</v>
      </c>
      <c r="H311" s="322" t="s">
        <v>876</v>
      </c>
      <c r="I311" s="336" t="s">
        <v>1056</v>
      </c>
      <c r="J311" s="29">
        <v>44621</v>
      </c>
      <c r="K311" s="29">
        <v>44621</v>
      </c>
      <c r="L311" s="250">
        <v>47178</v>
      </c>
      <c r="M311" s="22">
        <v>0.32579999999999998</v>
      </c>
      <c r="N311" s="150" t="s">
        <v>862</v>
      </c>
      <c r="O311" s="24">
        <v>4954.29</v>
      </c>
      <c r="P311" s="252">
        <v>44605</v>
      </c>
      <c r="Q311" s="80">
        <v>5210.5200000000004</v>
      </c>
      <c r="R311" s="59">
        <v>45313</v>
      </c>
      <c r="S311" s="31">
        <v>12</v>
      </c>
      <c r="T311" s="215">
        <f t="shared" si="4"/>
        <v>625.26240000000007</v>
      </c>
    </row>
    <row r="312" spans="1:20" ht="26.25">
      <c r="A312" s="3">
        <v>303</v>
      </c>
      <c r="B312" s="5" t="s">
        <v>1597</v>
      </c>
      <c r="C312" s="17" t="s">
        <v>884</v>
      </c>
      <c r="D312" s="16" t="s">
        <v>885</v>
      </c>
      <c r="E312" s="16" t="s">
        <v>885</v>
      </c>
      <c r="F312" s="152" t="s">
        <v>1249</v>
      </c>
      <c r="G312" s="328">
        <v>43169460</v>
      </c>
      <c r="H312" s="322" t="s">
        <v>876</v>
      </c>
      <c r="I312" s="336" t="s">
        <v>1056</v>
      </c>
      <c r="J312" s="29">
        <v>44586</v>
      </c>
      <c r="K312" s="29">
        <v>44586</v>
      </c>
      <c r="L312" s="250">
        <v>47143</v>
      </c>
      <c r="M312" s="22">
        <v>1.26</v>
      </c>
      <c r="N312" s="150" t="s">
        <v>862</v>
      </c>
      <c r="O312" s="24">
        <v>19159.66</v>
      </c>
      <c r="P312" s="252">
        <v>44579</v>
      </c>
      <c r="Q312" s="80">
        <v>20151.189999999999</v>
      </c>
      <c r="R312" s="59">
        <v>45313</v>
      </c>
      <c r="S312" s="31">
        <v>8</v>
      </c>
      <c r="T312" s="215">
        <f t="shared" si="4"/>
        <v>1612.0952</v>
      </c>
    </row>
    <row r="313" spans="1:20" ht="26.25">
      <c r="A313" s="3">
        <v>304</v>
      </c>
      <c r="B313" s="5" t="s">
        <v>1598</v>
      </c>
      <c r="C313" s="17" t="s">
        <v>884</v>
      </c>
      <c r="D313" s="16" t="s">
        <v>885</v>
      </c>
      <c r="E313" s="16" t="s">
        <v>885</v>
      </c>
      <c r="F313" s="152" t="s">
        <v>1249</v>
      </c>
      <c r="G313" s="328">
        <v>43169460</v>
      </c>
      <c r="H313" s="322" t="s">
        <v>876</v>
      </c>
      <c r="I313" s="336" t="s">
        <v>1056</v>
      </c>
      <c r="J313" s="29">
        <v>44582</v>
      </c>
      <c r="K313" s="29">
        <v>44582</v>
      </c>
      <c r="L313" s="250">
        <v>47139</v>
      </c>
      <c r="M313" s="22">
        <v>0.65310000000000001</v>
      </c>
      <c r="N313" s="150" t="s">
        <v>862</v>
      </c>
      <c r="O313" s="24">
        <v>9931.3799999999992</v>
      </c>
      <c r="P313" s="252">
        <v>44503</v>
      </c>
      <c r="Q313" s="80">
        <v>10445.030000000001</v>
      </c>
      <c r="R313" s="59">
        <v>45313</v>
      </c>
      <c r="S313" s="31">
        <v>12</v>
      </c>
      <c r="T313" s="215">
        <f t="shared" si="4"/>
        <v>1253.4036000000001</v>
      </c>
    </row>
    <row r="314" spans="1:20" ht="26.25">
      <c r="A314" s="3">
        <v>305</v>
      </c>
      <c r="B314" s="5" t="s">
        <v>1599</v>
      </c>
      <c r="C314" s="17" t="s">
        <v>884</v>
      </c>
      <c r="D314" s="16" t="s">
        <v>885</v>
      </c>
      <c r="E314" s="16" t="s">
        <v>885</v>
      </c>
      <c r="F314" s="152" t="s">
        <v>1249</v>
      </c>
      <c r="G314" s="328">
        <v>43169460</v>
      </c>
      <c r="H314" s="322" t="s">
        <v>876</v>
      </c>
      <c r="I314" s="336" t="s">
        <v>1056</v>
      </c>
      <c r="J314" s="29">
        <v>44621</v>
      </c>
      <c r="K314" s="29">
        <v>44621</v>
      </c>
      <c r="L314" s="250">
        <v>47178</v>
      </c>
      <c r="M314" s="22">
        <v>1.2114</v>
      </c>
      <c r="N314" s="150" t="s">
        <v>862</v>
      </c>
      <c r="O314" s="24">
        <v>18421.189999999999</v>
      </c>
      <c r="P314" s="252">
        <v>44605</v>
      </c>
      <c r="Q314" s="80">
        <v>19373.93</v>
      </c>
      <c r="R314" s="59">
        <v>45313</v>
      </c>
      <c r="S314" s="31">
        <v>12</v>
      </c>
      <c r="T314" s="215">
        <f t="shared" si="4"/>
        <v>2324.8715999999999</v>
      </c>
    </row>
    <row r="315" spans="1:20" ht="26.25">
      <c r="A315" s="3">
        <v>306</v>
      </c>
      <c r="B315" s="5" t="s">
        <v>1600</v>
      </c>
      <c r="C315" s="17" t="s">
        <v>884</v>
      </c>
      <c r="D315" s="16" t="s">
        <v>885</v>
      </c>
      <c r="E315" s="16" t="s">
        <v>885</v>
      </c>
      <c r="F315" s="152" t="s">
        <v>1249</v>
      </c>
      <c r="G315" s="328">
        <v>43169460</v>
      </c>
      <c r="H315" s="322" t="s">
        <v>876</v>
      </c>
      <c r="I315" s="336" t="s">
        <v>1056</v>
      </c>
      <c r="J315" s="29">
        <v>44621</v>
      </c>
      <c r="K315" s="29">
        <v>44621</v>
      </c>
      <c r="L315" s="250">
        <v>47178</v>
      </c>
      <c r="M315" s="22">
        <v>0.3014</v>
      </c>
      <c r="N315" s="150" t="s">
        <v>862</v>
      </c>
      <c r="O315" s="24">
        <v>1092.1300000000001</v>
      </c>
      <c r="P315" s="252">
        <v>44605</v>
      </c>
      <c r="Q315" s="80">
        <v>1150.72</v>
      </c>
      <c r="R315" s="59">
        <v>45313</v>
      </c>
      <c r="S315" s="31">
        <v>12</v>
      </c>
      <c r="T315" s="215">
        <f t="shared" si="4"/>
        <v>138.0864</v>
      </c>
    </row>
    <row r="316" spans="1:20" ht="26.25">
      <c r="A316" s="3">
        <v>307</v>
      </c>
      <c r="B316" s="5" t="s">
        <v>1601</v>
      </c>
      <c r="C316" s="17" t="s">
        <v>884</v>
      </c>
      <c r="D316" s="16" t="s">
        <v>885</v>
      </c>
      <c r="E316" s="16" t="s">
        <v>885</v>
      </c>
      <c r="F316" s="152" t="s">
        <v>1249</v>
      </c>
      <c r="G316" s="328">
        <v>43169460</v>
      </c>
      <c r="H316" s="322" t="s">
        <v>876</v>
      </c>
      <c r="I316" s="336" t="s">
        <v>1056</v>
      </c>
      <c r="J316" s="29">
        <v>44582</v>
      </c>
      <c r="K316" s="29">
        <v>44582</v>
      </c>
      <c r="L316" s="250">
        <v>47139</v>
      </c>
      <c r="M316" s="22">
        <v>1.2535000000000001</v>
      </c>
      <c r="N316" s="150" t="s">
        <v>862</v>
      </c>
      <c r="O316" s="24">
        <v>19061.38</v>
      </c>
      <c r="P316" s="252">
        <v>44503</v>
      </c>
      <c r="Q316" s="80">
        <v>20047.23</v>
      </c>
      <c r="R316" s="59">
        <v>45313</v>
      </c>
      <c r="S316" s="31">
        <v>12</v>
      </c>
      <c r="T316" s="215">
        <f t="shared" si="4"/>
        <v>2405.6675999999998</v>
      </c>
    </row>
    <row r="317" spans="1:20" ht="26.25">
      <c r="A317" s="3">
        <v>308</v>
      </c>
      <c r="B317" s="5" t="s">
        <v>1602</v>
      </c>
      <c r="C317" s="17" t="s">
        <v>884</v>
      </c>
      <c r="D317" s="16" t="s">
        <v>885</v>
      </c>
      <c r="E317" s="16" t="s">
        <v>885</v>
      </c>
      <c r="F317" s="152" t="s">
        <v>1249</v>
      </c>
      <c r="G317" s="328">
        <v>43169460</v>
      </c>
      <c r="H317" s="322" t="s">
        <v>876</v>
      </c>
      <c r="I317" s="336" t="s">
        <v>1056</v>
      </c>
      <c r="J317" s="29">
        <v>44582</v>
      </c>
      <c r="K317" s="29">
        <v>44582</v>
      </c>
      <c r="L317" s="250">
        <v>47139</v>
      </c>
      <c r="M317" s="22">
        <v>0.71750000000000003</v>
      </c>
      <c r="N317" s="150" t="s">
        <v>862</v>
      </c>
      <c r="O317" s="24">
        <v>10156.75</v>
      </c>
      <c r="P317" s="252">
        <v>44503</v>
      </c>
      <c r="Q317" s="80">
        <v>10901.23</v>
      </c>
      <c r="R317" s="59">
        <v>45313</v>
      </c>
      <c r="S317" s="31">
        <v>12</v>
      </c>
      <c r="T317" s="215">
        <f t="shared" si="4"/>
        <v>1308.1476</v>
      </c>
    </row>
    <row r="318" spans="1:20" ht="26.25">
      <c r="A318" s="3">
        <v>309</v>
      </c>
      <c r="B318" s="5" t="s">
        <v>1603</v>
      </c>
      <c r="C318" s="17" t="s">
        <v>884</v>
      </c>
      <c r="D318" s="16" t="s">
        <v>885</v>
      </c>
      <c r="E318" s="16" t="s">
        <v>885</v>
      </c>
      <c r="F318" s="152" t="s">
        <v>1249</v>
      </c>
      <c r="G318" s="328">
        <v>43169460</v>
      </c>
      <c r="H318" s="322" t="s">
        <v>876</v>
      </c>
      <c r="I318" s="336" t="s">
        <v>1056</v>
      </c>
      <c r="J318" s="29">
        <v>44582</v>
      </c>
      <c r="K318" s="29">
        <v>44582</v>
      </c>
      <c r="L318" s="250">
        <v>47139</v>
      </c>
      <c r="M318" s="22">
        <v>1.2716000000000001</v>
      </c>
      <c r="N318" s="150" t="s">
        <v>862</v>
      </c>
      <c r="O318" s="24">
        <v>19336.53</v>
      </c>
      <c r="P318" s="252">
        <v>44503</v>
      </c>
      <c r="Q318" s="80">
        <v>20336.7</v>
      </c>
      <c r="R318" s="59">
        <v>45313</v>
      </c>
      <c r="S318" s="31">
        <v>12</v>
      </c>
      <c r="T318" s="215">
        <f t="shared" si="4"/>
        <v>2440.404</v>
      </c>
    </row>
    <row r="319" spans="1:20" ht="26.25">
      <c r="A319" s="3">
        <v>310</v>
      </c>
      <c r="B319" s="5" t="s">
        <v>1604</v>
      </c>
      <c r="C319" s="17" t="s">
        <v>884</v>
      </c>
      <c r="D319" s="16" t="s">
        <v>885</v>
      </c>
      <c r="E319" s="16" t="s">
        <v>885</v>
      </c>
      <c r="F319" s="152" t="s">
        <v>1249</v>
      </c>
      <c r="G319" s="328">
        <v>43169460</v>
      </c>
      <c r="H319" s="322" t="s">
        <v>876</v>
      </c>
      <c r="I319" s="336" t="s">
        <v>1056</v>
      </c>
      <c r="J319" s="29">
        <v>44582</v>
      </c>
      <c r="K319" s="29">
        <v>44582</v>
      </c>
      <c r="L319" s="250">
        <v>47139</v>
      </c>
      <c r="M319" s="22">
        <v>0.8196</v>
      </c>
      <c r="N319" s="150" t="s">
        <v>862</v>
      </c>
      <c r="O319" s="24">
        <v>12463.27</v>
      </c>
      <c r="P319" s="252">
        <v>44503</v>
      </c>
      <c r="Q319" s="80">
        <v>13107.87</v>
      </c>
      <c r="R319" s="59">
        <v>45313</v>
      </c>
      <c r="S319" s="31">
        <v>12</v>
      </c>
      <c r="T319" s="215">
        <f t="shared" si="4"/>
        <v>1572.9444000000001</v>
      </c>
    </row>
    <row r="320" spans="1:20" ht="26.25">
      <c r="A320" s="3">
        <v>311</v>
      </c>
      <c r="B320" s="5" t="s">
        <v>1605</v>
      </c>
      <c r="C320" s="17" t="s">
        <v>884</v>
      </c>
      <c r="D320" s="16" t="s">
        <v>885</v>
      </c>
      <c r="E320" s="16" t="s">
        <v>885</v>
      </c>
      <c r="F320" s="152" t="s">
        <v>1249</v>
      </c>
      <c r="G320" s="328">
        <v>43169460</v>
      </c>
      <c r="H320" s="322" t="s">
        <v>876</v>
      </c>
      <c r="I320" s="336" t="s">
        <v>1056</v>
      </c>
      <c r="J320" s="29">
        <v>44582</v>
      </c>
      <c r="K320" s="29">
        <v>44582</v>
      </c>
      <c r="L320" s="250">
        <v>47139</v>
      </c>
      <c r="M320" s="22">
        <v>0.25919999999999999</v>
      </c>
      <c r="N320" s="150" t="s">
        <v>862</v>
      </c>
      <c r="O320" s="24">
        <v>939.22</v>
      </c>
      <c r="P320" s="252">
        <v>44503</v>
      </c>
      <c r="Q320" s="80">
        <v>989.6</v>
      </c>
      <c r="R320" s="59">
        <v>45313</v>
      </c>
      <c r="S320" s="31">
        <v>12</v>
      </c>
      <c r="T320" s="215">
        <f t="shared" si="4"/>
        <v>118.752</v>
      </c>
    </row>
    <row r="321" spans="1:20" ht="26.25">
      <c r="A321" s="3">
        <v>312</v>
      </c>
      <c r="B321" s="5" t="s">
        <v>1606</v>
      </c>
      <c r="C321" s="17" t="s">
        <v>884</v>
      </c>
      <c r="D321" s="16" t="s">
        <v>885</v>
      </c>
      <c r="E321" s="16" t="s">
        <v>885</v>
      </c>
      <c r="F321" s="152" t="s">
        <v>1249</v>
      </c>
      <c r="G321" s="328">
        <v>43169460</v>
      </c>
      <c r="H321" s="322" t="s">
        <v>876</v>
      </c>
      <c r="I321" s="336" t="s">
        <v>1056</v>
      </c>
      <c r="J321" s="29">
        <v>44582</v>
      </c>
      <c r="K321" s="29">
        <v>44582</v>
      </c>
      <c r="L321" s="250">
        <v>47139</v>
      </c>
      <c r="M321" s="22">
        <v>0.30480000000000002</v>
      </c>
      <c r="N321" s="150" t="s">
        <v>862</v>
      </c>
      <c r="O321" s="24">
        <v>1104.45</v>
      </c>
      <c r="P321" s="252">
        <v>44503</v>
      </c>
      <c r="Q321" s="80">
        <v>1163.7</v>
      </c>
      <c r="R321" s="59">
        <v>45313</v>
      </c>
      <c r="S321" s="31">
        <v>12</v>
      </c>
      <c r="T321" s="215">
        <f t="shared" si="4"/>
        <v>139.64400000000001</v>
      </c>
    </row>
    <row r="322" spans="1:20" ht="26.25">
      <c r="A322" s="3">
        <v>313</v>
      </c>
      <c r="B322" s="5" t="s">
        <v>1607</v>
      </c>
      <c r="C322" s="17" t="s">
        <v>884</v>
      </c>
      <c r="D322" s="16" t="s">
        <v>885</v>
      </c>
      <c r="E322" s="16" t="s">
        <v>885</v>
      </c>
      <c r="F322" s="152" t="s">
        <v>1249</v>
      </c>
      <c r="G322" s="328">
        <v>43169460</v>
      </c>
      <c r="H322" s="322" t="s">
        <v>876</v>
      </c>
      <c r="I322" s="336" t="s">
        <v>1056</v>
      </c>
      <c r="J322" s="29">
        <v>44582</v>
      </c>
      <c r="K322" s="29">
        <v>44217</v>
      </c>
      <c r="L322" s="250">
        <v>47139</v>
      </c>
      <c r="M322" s="22">
        <v>1.2199</v>
      </c>
      <c r="N322" s="150" t="s">
        <v>862</v>
      </c>
      <c r="O322" s="24">
        <v>18550.599999999999</v>
      </c>
      <c r="P322" s="252">
        <v>44503</v>
      </c>
      <c r="Q322" s="80">
        <v>19509.87</v>
      </c>
      <c r="R322" s="59">
        <v>45313</v>
      </c>
      <c r="S322" s="31">
        <v>12</v>
      </c>
      <c r="T322" s="215">
        <f t="shared" si="4"/>
        <v>2341.1843999999996</v>
      </c>
    </row>
    <row r="323" spans="1:20" ht="26.25">
      <c r="A323" s="3">
        <v>314</v>
      </c>
      <c r="B323" s="5" t="s">
        <v>1608</v>
      </c>
      <c r="C323" s="17" t="s">
        <v>884</v>
      </c>
      <c r="D323" s="16" t="s">
        <v>885</v>
      </c>
      <c r="E323" s="16" t="s">
        <v>885</v>
      </c>
      <c r="F323" s="152" t="s">
        <v>1249</v>
      </c>
      <c r="G323" s="328">
        <v>43169460</v>
      </c>
      <c r="H323" s="322" t="s">
        <v>876</v>
      </c>
      <c r="I323" s="336" t="s">
        <v>1056</v>
      </c>
      <c r="J323" s="29">
        <v>44582</v>
      </c>
      <c r="K323" s="29">
        <v>44582</v>
      </c>
      <c r="L323" s="250">
        <v>47139</v>
      </c>
      <c r="M323" s="22">
        <v>1.5127999999999999</v>
      </c>
      <c r="N323" s="150" t="s">
        <v>862</v>
      </c>
      <c r="O323" s="24">
        <v>14952.88</v>
      </c>
      <c r="P323" s="252">
        <v>44503</v>
      </c>
      <c r="Q323" s="80">
        <v>15726.24</v>
      </c>
      <c r="R323" s="59">
        <v>45313</v>
      </c>
      <c r="S323" s="31">
        <v>12</v>
      </c>
      <c r="T323" s="215">
        <f t="shared" si="4"/>
        <v>1887.1487999999999</v>
      </c>
    </row>
    <row r="324" spans="1:20" ht="26.25">
      <c r="A324" s="3">
        <v>315</v>
      </c>
      <c r="B324" s="5" t="s">
        <v>1609</v>
      </c>
      <c r="C324" s="17" t="s">
        <v>884</v>
      </c>
      <c r="D324" s="16" t="s">
        <v>885</v>
      </c>
      <c r="E324" s="16" t="s">
        <v>885</v>
      </c>
      <c r="F324" s="152" t="s">
        <v>1249</v>
      </c>
      <c r="G324" s="328">
        <v>43169460</v>
      </c>
      <c r="H324" s="322" t="s">
        <v>876</v>
      </c>
      <c r="I324" s="336" t="s">
        <v>1056</v>
      </c>
      <c r="J324" s="29">
        <v>44621</v>
      </c>
      <c r="K324" s="29">
        <v>44621</v>
      </c>
      <c r="L324" s="250">
        <v>47178</v>
      </c>
      <c r="M324" s="22">
        <v>0.57569999999999999</v>
      </c>
      <c r="N324" s="150" t="s">
        <v>862</v>
      </c>
      <c r="O324" s="24">
        <v>7996.9</v>
      </c>
      <c r="P324" s="252">
        <v>44605</v>
      </c>
      <c r="Q324" s="80">
        <v>8286.4599999999991</v>
      </c>
      <c r="R324" s="59">
        <v>45313</v>
      </c>
      <c r="S324" s="31">
        <v>12</v>
      </c>
      <c r="T324" s="215">
        <f t="shared" si="4"/>
        <v>994.37519999999984</v>
      </c>
    </row>
    <row r="325" spans="1:20" ht="26.25">
      <c r="A325" s="3">
        <v>316</v>
      </c>
      <c r="B325" s="5" t="s">
        <v>1610</v>
      </c>
      <c r="C325" s="17" t="s">
        <v>884</v>
      </c>
      <c r="D325" s="16" t="s">
        <v>885</v>
      </c>
      <c r="E325" s="16" t="s">
        <v>885</v>
      </c>
      <c r="F325" s="152" t="s">
        <v>1249</v>
      </c>
      <c r="G325" s="328">
        <v>43169460</v>
      </c>
      <c r="H325" s="322" t="s">
        <v>876</v>
      </c>
      <c r="I325" s="336" t="s">
        <v>1056</v>
      </c>
      <c r="J325" s="29">
        <v>44582</v>
      </c>
      <c r="K325" s="29">
        <v>44582</v>
      </c>
      <c r="L325" s="250">
        <v>47139</v>
      </c>
      <c r="M325" s="22">
        <v>1.3335999999999999</v>
      </c>
      <c r="N325" s="150" t="s">
        <v>862</v>
      </c>
      <c r="O325" s="24">
        <v>20279.810000000001</v>
      </c>
      <c r="P325" s="252">
        <v>44503</v>
      </c>
      <c r="Q325" s="80">
        <v>21328.27</v>
      </c>
      <c r="R325" s="59">
        <v>45313</v>
      </c>
      <c r="S325" s="31">
        <v>12</v>
      </c>
      <c r="T325" s="215">
        <f t="shared" si="4"/>
        <v>2559.3924000000002</v>
      </c>
    </row>
    <row r="326" spans="1:20" ht="26.25">
      <c r="A326" s="3">
        <v>317</v>
      </c>
      <c r="B326" s="5" t="s">
        <v>1611</v>
      </c>
      <c r="C326" s="17" t="s">
        <v>884</v>
      </c>
      <c r="D326" s="16" t="s">
        <v>885</v>
      </c>
      <c r="E326" s="16" t="s">
        <v>885</v>
      </c>
      <c r="F326" s="152" t="s">
        <v>1249</v>
      </c>
      <c r="G326" s="328">
        <v>43169460</v>
      </c>
      <c r="H326" s="322" t="s">
        <v>876</v>
      </c>
      <c r="I326" s="336" t="s">
        <v>1056</v>
      </c>
      <c r="J326" s="29">
        <v>44582</v>
      </c>
      <c r="K326" s="29">
        <v>44582</v>
      </c>
      <c r="L326" s="250">
        <v>47139</v>
      </c>
      <c r="M326" s="22">
        <v>0.36249999999999999</v>
      </c>
      <c r="N326" s="150" t="s">
        <v>862</v>
      </c>
      <c r="O326" s="24">
        <v>1313.53</v>
      </c>
      <c r="P326" s="252">
        <v>44503</v>
      </c>
      <c r="Q326" s="80">
        <v>1383.99</v>
      </c>
      <c r="R326" s="59">
        <v>45313</v>
      </c>
      <c r="S326" s="31">
        <v>12</v>
      </c>
      <c r="T326" s="215">
        <f t="shared" si="4"/>
        <v>166.0788</v>
      </c>
    </row>
    <row r="327" spans="1:20" ht="43.5" customHeight="1">
      <c r="A327" s="3">
        <v>318</v>
      </c>
      <c r="B327" s="5" t="s">
        <v>1612</v>
      </c>
      <c r="C327" s="17" t="s">
        <v>884</v>
      </c>
      <c r="D327" s="16" t="s">
        <v>885</v>
      </c>
      <c r="E327" s="16" t="s">
        <v>885</v>
      </c>
      <c r="F327" s="152" t="s">
        <v>1249</v>
      </c>
      <c r="G327" s="328">
        <v>43169460</v>
      </c>
      <c r="H327" s="322" t="s">
        <v>876</v>
      </c>
      <c r="I327" s="336" t="s">
        <v>1056</v>
      </c>
      <c r="J327" s="29">
        <v>44582</v>
      </c>
      <c r="K327" s="29">
        <v>44582</v>
      </c>
      <c r="L327" s="250">
        <v>47139</v>
      </c>
      <c r="M327" s="22">
        <v>1.1355999999999999</v>
      </c>
      <c r="N327" s="150" t="s">
        <v>862</v>
      </c>
      <c r="O327" s="24">
        <v>17268.560000000001</v>
      </c>
      <c r="P327" s="252">
        <v>44503</v>
      </c>
      <c r="Q327" s="80">
        <v>18161.66</v>
      </c>
      <c r="R327" s="59">
        <v>45310</v>
      </c>
      <c r="S327" s="31">
        <v>12</v>
      </c>
      <c r="T327" s="215">
        <f t="shared" si="4"/>
        <v>2179.3991999999998</v>
      </c>
    </row>
    <row r="328" spans="1:20" ht="39" customHeight="1">
      <c r="A328" s="3">
        <v>319</v>
      </c>
      <c r="B328" s="5" t="s">
        <v>1613</v>
      </c>
      <c r="C328" s="17" t="s">
        <v>884</v>
      </c>
      <c r="D328" s="16" t="s">
        <v>885</v>
      </c>
      <c r="E328" s="16" t="s">
        <v>885</v>
      </c>
      <c r="F328" s="152" t="s">
        <v>1249</v>
      </c>
      <c r="G328" s="328">
        <v>43169460</v>
      </c>
      <c r="H328" s="322" t="s">
        <v>876</v>
      </c>
      <c r="I328" s="336" t="s">
        <v>1056</v>
      </c>
      <c r="J328" s="29">
        <v>44592</v>
      </c>
      <c r="K328" s="29">
        <v>44592</v>
      </c>
      <c r="L328" s="250">
        <v>47149</v>
      </c>
      <c r="M328" s="22">
        <v>0.65439999999999998</v>
      </c>
      <c r="N328" s="150" t="s">
        <v>862</v>
      </c>
      <c r="O328" s="24">
        <v>9951.15</v>
      </c>
      <c r="P328" s="252">
        <v>44579</v>
      </c>
      <c r="Q328" s="80">
        <v>10465.82</v>
      </c>
      <c r="R328" s="59">
        <v>45310</v>
      </c>
      <c r="S328" s="31">
        <v>8</v>
      </c>
      <c r="T328" s="215">
        <f t="shared" si="4"/>
        <v>837.26559999999995</v>
      </c>
    </row>
    <row r="329" spans="1:20" ht="26.25">
      <c r="A329" s="3">
        <v>320</v>
      </c>
      <c r="B329" s="5" t="s">
        <v>1614</v>
      </c>
      <c r="C329" s="17" t="s">
        <v>884</v>
      </c>
      <c r="D329" s="16" t="s">
        <v>885</v>
      </c>
      <c r="E329" s="16" t="s">
        <v>885</v>
      </c>
      <c r="F329" s="152" t="s">
        <v>1249</v>
      </c>
      <c r="G329" s="328">
        <v>43169460</v>
      </c>
      <c r="H329" s="322" t="s">
        <v>876</v>
      </c>
      <c r="I329" s="336" t="s">
        <v>1056</v>
      </c>
      <c r="J329" s="29">
        <v>44582</v>
      </c>
      <c r="K329" s="29">
        <v>44582</v>
      </c>
      <c r="L329" s="250">
        <v>47139</v>
      </c>
      <c r="M329" s="22">
        <v>6.1899999999999997E-2</v>
      </c>
      <c r="N329" s="150" t="s">
        <v>862</v>
      </c>
      <c r="O329" s="24">
        <v>224.3</v>
      </c>
      <c r="P329" s="252">
        <v>44503</v>
      </c>
      <c r="Q329" s="80">
        <v>236.33</v>
      </c>
      <c r="R329" s="59">
        <v>45310</v>
      </c>
      <c r="S329" s="31">
        <v>12</v>
      </c>
      <c r="T329" s="215">
        <f t="shared" si="4"/>
        <v>28.3596</v>
      </c>
    </row>
    <row r="330" spans="1:20" ht="26.25">
      <c r="A330" s="3">
        <v>321</v>
      </c>
      <c r="B330" s="5" t="s">
        <v>1615</v>
      </c>
      <c r="C330" s="17" t="s">
        <v>884</v>
      </c>
      <c r="D330" s="16" t="s">
        <v>885</v>
      </c>
      <c r="E330" s="16" t="s">
        <v>885</v>
      </c>
      <c r="F330" s="152" t="s">
        <v>1249</v>
      </c>
      <c r="G330" s="328">
        <v>43169460</v>
      </c>
      <c r="H330" s="322" t="s">
        <v>876</v>
      </c>
      <c r="I330" s="336" t="s">
        <v>1056</v>
      </c>
      <c r="J330" s="29">
        <v>44582</v>
      </c>
      <c r="K330" s="29">
        <v>44582</v>
      </c>
      <c r="L330" s="250">
        <v>47139</v>
      </c>
      <c r="M330" s="22">
        <v>1.0942000000000001</v>
      </c>
      <c r="N330" s="150" t="s">
        <v>862</v>
      </c>
      <c r="O330" s="24">
        <v>16638.98</v>
      </c>
      <c r="P330" s="252">
        <v>44578</v>
      </c>
      <c r="Q330" s="80">
        <v>17499.55</v>
      </c>
      <c r="R330" s="59">
        <v>45310</v>
      </c>
      <c r="S330" s="31">
        <v>8</v>
      </c>
      <c r="T330" s="215">
        <f t="shared" ref="T330:T393" si="5">Q330*S330%</f>
        <v>1399.9639999999999</v>
      </c>
    </row>
    <row r="331" spans="1:20" ht="26.25">
      <c r="A331" s="3">
        <v>322</v>
      </c>
      <c r="B331" s="5" t="s">
        <v>1616</v>
      </c>
      <c r="C331" s="17" t="s">
        <v>884</v>
      </c>
      <c r="D331" s="16" t="s">
        <v>885</v>
      </c>
      <c r="E331" s="16" t="s">
        <v>885</v>
      </c>
      <c r="F331" s="152" t="s">
        <v>1249</v>
      </c>
      <c r="G331" s="328">
        <v>43169460</v>
      </c>
      <c r="H331" s="322" t="s">
        <v>876</v>
      </c>
      <c r="I331" s="336" t="s">
        <v>1056</v>
      </c>
      <c r="J331" s="29">
        <v>44592</v>
      </c>
      <c r="K331" s="29">
        <v>44592</v>
      </c>
      <c r="L331" s="250">
        <v>47149</v>
      </c>
      <c r="M331" s="22">
        <v>0.25750000000000001</v>
      </c>
      <c r="N331" s="150" t="s">
        <v>862</v>
      </c>
      <c r="O331" s="24">
        <v>933.06</v>
      </c>
      <c r="P331" s="252">
        <v>44579</v>
      </c>
      <c r="Q331" s="80">
        <v>983.11</v>
      </c>
      <c r="R331" s="59">
        <v>45310</v>
      </c>
      <c r="S331" s="31">
        <v>8</v>
      </c>
      <c r="T331" s="215">
        <f t="shared" si="5"/>
        <v>78.648800000000008</v>
      </c>
    </row>
    <row r="332" spans="1:20" ht="26.25">
      <c r="A332" s="3">
        <v>323</v>
      </c>
      <c r="B332" s="5" t="s">
        <v>1617</v>
      </c>
      <c r="C332" s="17" t="s">
        <v>884</v>
      </c>
      <c r="D332" s="16" t="s">
        <v>885</v>
      </c>
      <c r="E332" s="16" t="s">
        <v>885</v>
      </c>
      <c r="F332" s="152" t="s">
        <v>1249</v>
      </c>
      <c r="G332" s="328">
        <v>43169460</v>
      </c>
      <c r="H332" s="322" t="s">
        <v>876</v>
      </c>
      <c r="I332" s="336" t="s">
        <v>1056</v>
      </c>
      <c r="J332" s="29">
        <v>44621</v>
      </c>
      <c r="K332" s="29">
        <v>44621</v>
      </c>
      <c r="L332" s="250">
        <v>47178</v>
      </c>
      <c r="M332" s="22">
        <v>1.0519000000000001</v>
      </c>
      <c r="N332" s="150" t="s">
        <v>862</v>
      </c>
      <c r="O332" s="24">
        <v>15995.75</v>
      </c>
      <c r="P332" s="252">
        <v>44605</v>
      </c>
      <c r="Q332" s="80">
        <v>16823.04</v>
      </c>
      <c r="R332" s="59">
        <v>45310</v>
      </c>
      <c r="S332" s="31">
        <v>12</v>
      </c>
      <c r="T332" s="215">
        <f t="shared" si="5"/>
        <v>2018.7647999999999</v>
      </c>
    </row>
    <row r="333" spans="1:20" ht="26.25">
      <c r="A333" s="3">
        <v>324</v>
      </c>
      <c r="B333" s="5" t="s">
        <v>1618</v>
      </c>
      <c r="C333" s="17" t="s">
        <v>884</v>
      </c>
      <c r="D333" s="16" t="s">
        <v>885</v>
      </c>
      <c r="E333" s="16" t="s">
        <v>885</v>
      </c>
      <c r="F333" s="152" t="s">
        <v>1249</v>
      </c>
      <c r="G333" s="328">
        <v>43169460</v>
      </c>
      <c r="H333" s="322" t="s">
        <v>876</v>
      </c>
      <c r="I333" s="336" t="s">
        <v>1056</v>
      </c>
      <c r="J333" s="29">
        <v>44586</v>
      </c>
      <c r="K333" s="29">
        <v>44586</v>
      </c>
      <c r="L333" s="250">
        <v>47143</v>
      </c>
      <c r="M333" s="22">
        <v>0.71930000000000005</v>
      </c>
      <c r="N333" s="150" t="s">
        <v>862</v>
      </c>
      <c r="O333" s="24">
        <v>7109.74</v>
      </c>
      <c r="P333" s="252">
        <v>44579</v>
      </c>
      <c r="Q333" s="80">
        <v>7477.45</v>
      </c>
      <c r="R333" s="59">
        <v>45310</v>
      </c>
      <c r="S333" s="31">
        <v>8</v>
      </c>
      <c r="T333" s="215">
        <f t="shared" si="5"/>
        <v>598.19600000000003</v>
      </c>
    </row>
    <row r="334" spans="1:20" ht="26.25">
      <c r="A334" s="3">
        <v>325</v>
      </c>
      <c r="B334" s="5" t="s">
        <v>1619</v>
      </c>
      <c r="C334" s="17" t="s">
        <v>884</v>
      </c>
      <c r="D334" s="16" t="s">
        <v>885</v>
      </c>
      <c r="E334" s="16" t="s">
        <v>885</v>
      </c>
      <c r="F334" s="152" t="s">
        <v>1249</v>
      </c>
      <c r="G334" s="328">
        <v>43169460</v>
      </c>
      <c r="H334" s="322" t="s">
        <v>876</v>
      </c>
      <c r="I334" s="336" t="s">
        <v>1056</v>
      </c>
      <c r="J334" s="29">
        <v>44582</v>
      </c>
      <c r="K334" s="29">
        <v>44582</v>
      </c>
      <c r="L334" s="250">
        <v>47139</v>
      </c>
      <c r="M334" s="22">
        <v>1.1061000000000001</v>
      </c>
      <c r="N334" s="150" t="s">
        <v>862</v>
      </c>
      <c r="O334" s="24">
        <v>16820.53</v>
      </c>
      <c r="P334" s="252">
        <v>44578</v>
      </c>
      <c r="Q334" s="80">
        <v>17689.86</v>
      </c>
      <c r="R334" s="59">
        <v>45310</v>
      </c>
      <c r="S334" s="31">
        <v>8</v>
      </c>
      <c r="T334" s="215">
        <f t="shared" si="5"/>
        <v>1415.1888000000001</v>
      </c>
    </row>
    <row r="335" spans="1:20" ht="26.25">
      <c r="A335" s="3">
        <v>326</v>
      </c>
      <c r="B335" s="5" t="s">
        <v>1620</v>
      </c>
      <c r="C335" s="17" t="s">
        <v>884</v>
      </c>
      <c r="D335" s="16" t="s">
        <v>885</v>
      </c>
      <c r="E335" s="16" t="s">
        <v>885</v>
      </c>
      <c r="F335" s="152" t="s">
        <v>1249</v>
      </c>
      <c r="G335" s="328">
        <v>43169460</v>
      </c>
      <c r="H335" s="322" t="s">
        <v>876</v>
      </c>
      <c r="I335" s="336" t="s">
        <v>1056</v>
      </c>
      <c r="J335" s="29">
        <v>44592</v>
      </c>
      <c r="K335" s="29">
        <v>44592</v>
      </c>
      <c r="L335" s="250">
        <v>47149</v>
      </c>
      <c r="M335" s="22">
        <v>0.2366</v>
      </c>
      <c r="N335" s="150" t="s">
        <v>862</v>
      </c>
      <c r="O335" s="24">
        <v>3597.86</v>
      </c>
      <c r="P335" s="252">
        <v>44579</v>
      </c>
      <c r="Q335" s="80">
        <v>3783.94</v>
      </c>
      <c r="R335" s="59">
        <v>45315</v>
      </c>
      <c r="S335" s="31">
        <v>8</v>
      </c>
      <c r="T335" s="215">
        <f t="shared" si="5"/>
        <v>302.71520000000004</v>
      </c>
    </row>
    <row r="336" spans="1:20" ht="26.25">
      <c r="A336" s="3">
        <v>327</v>
      </c>
      <c r="B336" s="5" t="s">
        <v>1621</v>
      </c>
      <c r="C336" s="17" t="s">
        <v>884</v>
      </c>
      <c r="D336" s="16" t="s">
        <v>885</v>
      </c>
      <c r="E336" s="16" t="s">
        <v>885</v>
      </c>
      <c r="F336" s="152" t="s">
        <v>1249</v>
      </c>
      <c r="G336" s="328">
        <v>43169460</v>
      </c>
      <c r="H336" s="322" t="s">
        <v>876</v>
      </c>
      <c r="I336" s="336" t="s">
        <v>1056</v>
      </c>
      <c r="J336" s="29">
        <v>44592</v>
      </c>
      <c r="K336" s="29">
        <v>44592</v>
      </c>
      <c r="L336" s="250">
        <v>47149</v>
      </c>
      <c r="M336" s="22">
        <v>0.95789999999999997</v>
      </c>
      <c r="N336" s="150" t="s">
        <v>862</v>
      </c>
      <c r="O336" s="24">
        <v>14566.33</v>
      </c>
      <c r="P336" s="252">
        <v>44579</v>
      </c>
      <c r="Q336" s="80">
        <v>15319.7</v>
      </c>
      <c r="R336" s="59">
        <v>45310</v>
      </c>
      <c r="S336" s="31">
        <v>8</v>
      </c>
      <c r="T336" s="215">
        <f t="shared" si="5"/>
        <v>1225.576</v>
      </c>
    </row>
    <row r="337" spans="1:20" ht="26.25">
      <c r="A337" s="3">
        <v>328</v>
      </c>
      <c r="B337" s="5" t="s">
        <v>1622</v>
      </c>
      <c r="C337" s="17" t="s">
        <v>884</v>
      </c>
      <c r="D337" s="16" t="s">
        <v>885</v>
      </c>
      <c r="E337" s="16" t="s">
        <v>885</v>
      </c>
      <c r="F337" s="152" t="s">
        <v>1249</v>
      </c>
      <c r="G337" s="328">
        <v>43169460</v>
      </c>
      <c r="H337" s="322" t="s">
        <v>876</v>
      </c>
      <c r="I337" s="336" t="s">
        <v>1056</v>
      </c>
      <c r="J337" s="29">
        <v>44582</v>
      </c>
      <c r="K337" s="29">
        <v>44582</v>
      </c>
      <c r="L337" s="250">
        <v>47139</v>
      </c>
      <c r="M337" s="22">
        <v>1.1857</v>
      </c>
      <c r="N337" s="150" t="s">
        <v>862</v>
      </c>
      <c r="O337" s="24">
        <v>18030.38</v>
      </c>
      <c r="P337" s="252">
        <v>44578</v>
      </c>
      <c r="Q337" s="80">
        <v>18962.91</v>
      </c>
      <c r="R337" s="59">
        <v>45310</v>
      </c>
      <c r="S337" s="31">
        <v>8</v>
      </c>
      <c r="T337" s="215">
        <f t="shared" si="5"/>
        <v>1517.0328</v>
      </c>
    </row>
    <row r="338" spans="1:20" ht="26.25">
      <c r="A338" s="3">
        <v>329</v>
      </c>
      <c r="B338" s="5" t="s">
        <v>1623</v>
      </c>
      <c r="C338" s="17" t="s">
        <v>884</v>
      </c>
      <c r="D338" s="16" t="s">
        <v>885</v>
      </c>
      <c r="E338" s="16" t="s">
        <v>885</v>
      </c>
      <c r="F338" s="152" t="s">
        <v>1249</v>
      </c>
      <c r="G338" s="328">
        <v>43169460</v>
      </c>
      <c r="H338" s="322" t="s">
        <v>876</v>
      </c>
      <c r="I338" s="336" t="s">
        <v>1056</v>
      </c>
      <c r="J338" s="29">
        <v>44586</v>
      </c>
      <c r="K338" s="29">
        <v>44586</v>
      </c>
      <c r="L338" s="250">
        <v>47143</v>
      </c>
      <c r="M338" s="22">
        <v>0.3</v>
      </c>
      <c r="N338" s="150" t="s">
        <v>862</v>
      </c>
      <c r="O338" s="24">
        <v>1087.6600000000001</v>
      </c>
      <c r="P338" s="252">
        <v>44579</v>
      </c>
      <c r="Q338" s="80">
        <v>1145.3699999999999</v>
      </c>
      <c r="R338" s="59">
        <v>45310</v>
      </c>
      <c r="S338" s="31">
        <v>8</v>
      </c>
      <c r="T338" s="215">
        <f t="shared" si="5"/>
        <v>91.629599999999996</v>
      </c>
    </row>
    <row r="339" spans="1:20" ht="26.25">
      <c r="A339" s="3">
        <v>330</v>
      </c>
      <c r="B339" s="5" t="s">
        <v>1624</v>
      </c>
      <c r="C339" s="17" t="s">
        <v>884</v>
      </c>
      <c r="D339" s="16" t="s">
        <v>885</v>
      </c>
      <c r="E339" s="16" t="s">
        <v>885</v>
      </c>
      <c r="F339" s="152" t="s">
        <v>1249</v>
      </c>
      <c r="G339" s="328">
        <v>43169460</v>
      </c>
      <c r="H339" s="322" t="s">
        <v>876</v>
      </c>
      <c r="I339" s="336" t="s">
        <v>1056</v>
      </c>
      <c r="J339" s="29">
        <v>44592</v>
      </c>
      <c r="K339" s="29">
        <v>44592</v>
      </c>
      <c r="L339" s="250">
        <v>47149</v>
      </c>
      <c r="M339" s="22">
        <v>0.30520000000000003</v>
      </c>
      <c r="N339" s="150" t="s">
        <v>862</v>
      </c>
      <c r="O339" s="24">
        <v>1105.9000000000001</v>
      </c>
      <c r="P339" s="252">
        <v>44579</v>
      </c>
      <c r="Q339" s="80">
        <v>1165.22</v>
      </c>
      <c r="R339" s="59">
        <v>45310</v>
      </c>
      <c r="S339" s="31">
        <v>8</v>
      </c>
      <c r="T339" s="215">
        <f t="shared" si="5"/>
        <v>93.217600000000004</v>
      </c>
    </row>
    <row r="340" spans="1:20" ht="26.25">
      <c r="A340" s="3">
        <v>331</v>
      </c>
      <c r="B340" s="5" t="s">
        <v>1625</v>
      </c>
      <c r="C340" s="17" t="s">
        <v>884</v>
      </c>
      <c r="D340" s="16" t="s">
        <v>885</v>
      </c>
      <c r="E340" s="16" t="s">
        <v>885</v>
      </c>
      <c r="F340" s="152" t="s">
        <v>1249</v>
      </c>
      <c r="G340" s="328">
        <v>43169460</v>
      </c>
      <c r="H340" s="322" t="s">
        <v>876</v>
      </c>
      <c r="I340" s="336" t="s">
        <v>1056</v>
      </c>
      <c r="J340" s="29">
        <v>44592</v>
      </c>
      <c r="K340" s="29">
        <v>44592</v>
      </c>
      <c r="L340" s="250">
        <v>47149</v>
      </c>
      <c r="M340" s="22">
        <v>0.25369999999999998</v>
      </c>
      <c r="N340" s="150" t="s">
        <v>862</v>
      </c>
      <c r="O340" s="24">
        <v>3555.62</v>
      </c>
      <c r="P340" s="252">
        <v>44579</v>
      </c>
      <c r="Q340" s="80">
        <v>45310</v>
      </c>
      <c r="R340" s="59">
        <v>45310</v>
      </c>
      <c r="S340" s="31">
        <v>8</v>
      </c>
      <c r="T340" s="215">
        <f t="shared" si="5"/>
        <v>3624.8</v>
      </c>
    </row>
    <row r="341" spans="1:20" ht="26.25">
      <c r="A341" s="3">
        <v>332</v>
      </c>
      <c r="B341" s="5" t="s">
        <v>1626</v>
      </c>
      <c r="C341" s="17" t="s">
        <v>884</v>
      </c>
      <c r="D341" s="16" t="s">
        <v>885</v>
      </c>
      <c r="E341" s="16" t="s">
        <v>885</v>
      </c>
      <c r="F341" s="152" t="s">
        <v>1249</v>
      </c>
      <c r="G341" s="328">
        <v>43169460</v>
      </c>
      <c r="H341" s="322" t="s">
        <v>876</v>
      </c>
      <c r="I341" s="336" t="s">
        <v>1056</v>
      </c>
      <c r="J341" s="29">
        <v>44621</v>
      </c>
      <c r="K341" s="29">
        <v>44621</v>
      </c>
      <c r="L341" s="250">
        <v>47178</v>
      </c>
      <c r="M341" s="22">
        <v>0.3014</v>
      </c>
      <c r="N341" s="150" t="s">
        <v>862</v>
      </c>
      <c r="O341" s="24">
        <v>821.81</v>
      </c>
      <c r="P341" s="252">
        <v>44605</v>
      </c>
      <c r="Q341" s="80">
        <v>862.46</v>
      </c>
      <c r="R341" s="59">
        <v>45310</v>
      </c>
      <c r="S341" s="31">
        <v>12</v>
      </c>
      <c r="T341" s="215">
        <f t="shared" si="5"/>
        <v>103.4952</v>
      </c>
    </row>
    <row r="342" spans="1:20" ht="26.25">
      <c r="A342" s="3">
        <v>333</v>
      </c>
      <c r="B342" s="5" t="s">
        <v>1627</v>
      </c>
      <c r="C342" s="17" t="s">
        <v>884</v>
      </c>
      <c r="D342" s="16" t="s">
        <v>885</v>
      </c>
      <c r="E342" s="16" t="s">
        <v>885</v>
      </c>
      <c r="F342" s="152" t="s">
        <v>1249</v>
      </c>
      <c r="G342" s="328">
        <v>43169460</v>
      </c>
      <c r="H342" s="322" t="s">
        <v>876</v>
      </c>
      <c r="I342" s="336" t="s">
        <v>1056</v>
      </c>
      <c r="J342" s="29">
        <v>44582</v>
      </c>
      <c r="K342" s="29">
        <v>44582</v>
      </c>
      <c r="L342" s="250">
        <v>47139</v>
      </c>
      <c r="M342" s="22">
        <v>0.28000000000000003</v>
      </c>
      <c r="N342" s="150" t="s">
        <v>862</v>
      </c>
      <c r="O342" s="24">
        <v>1310.31</v>
      </c>
      <c r="P342" s="252">
        <v>44578</v>
      </c>
      <c r="Q342" s="80">
        <v>1354.08</v>
      </c>
      <c r="R342" s="59">
        <v>45310</v>
      </c>
      <c r="S342" s="31">
        <v>8</v>
      </c>
      <c r="T342" s="215">
        <f t="shared" si="5"/>
        <v>108.32639999999999</v>
      </c>
    </row>
    <row r="343" spans="1:20" ht="26.25">
      <c r="A343" s="3">
        <v>334</v>
      </c>
      <c r="B343" s="5" t="s">
        <v>1628</v>
      </c>
      <c r="C343" s="17" t="s">
        <v>884</v>
      </c>
      <c r="D343" s="16" t="s">
        <v>885</v>
      </c>
      <c r="E343" s="16" t="s">
        <v>885</v>
      </c>
      <c r="F343" s="152" t="s">
        <v>1249</v>
      </c>
      <c r="G343" s="328">
        <v>43169460</v>
      </c>
      <c r="H343" s="322" t="s">
        <v>876</v>
      </c>
      <c r="I343" s="336" t="s">
        <v>1056</v>
      </c>
      <c r="J343" s="29">
        <v>44582</v>
      </c>
      <c r="K343" s="29">
        <v>44582</v>
      </c>
      <c r="L343" s="250">
        <v>47139</v>
      </c>
      <c r="M343" s="22">
        <v>0.23430000000000001</v>
      </c>
      <c r="N343" s="150" t="s">
        <v>862</v>
      </c>
      <c r="O343" s="24">
        <v>1245.19</v>
      </c>
      <c r="P343" s="252">
        <v>44503</v>
      </c>
      <c r="Q343" s="80">
        <v>1311.98</v>
      </c>
      <c r="R343" s="59">
        <v>45310</v>
      </c>
      <c r="S343" s="31">
        <v>12</v>
      </c>
      <c r="T343" s="215">
        <f t="shared" si="5"/>
        <v>157.4376</v>
      </c>
    </row>
    <row r="344" spans="1:20" ht="26.25">
      <c r="A344" s="3">
        <v>335</v>
      </c>
      <c r="B344" s="5" t="s">
        <v>1629</v>
      </c>
      <c r="C344" s="17" t="s">
        <v>884</v>
      </c>
      <c r="D344" s="16" t="s">
        <v>885</v>
      </c>
      <c r="E344" s="16" t="s">
        <v>885</v>
      </c>
      <c r="F344" s="152" t="s">
        <v>1249</v>
      </c>
      <c r="G344" s="328">
        <v>43169460</v>
      </c>
      <c r="H344" s="322" t="s">
        <v>876</v>
      </c>
      <c r="I344" s="336" t="s">
        <v>1056</v>
      </c>
      <c r="J344" s="29">
        <v>44592</v>
      </c>
      <c r="K344" s="29">
        <v>44592</v>
      </c>
      <c r="L344" s="250">
        <v>47149</v>
      </c>
      <c r="M344" s="22">
        <v>0.23350000000000001</v>
      </c>
      <c r="N344" s="150" t="s">
        <v>862</v>
      </c>
      <c r="O344" s="24">
        <v>1240.93</v>
      </c>
      <c r="P344" s="254"/>
      <c r="Q344" s="80">
        <v>1307.51</v>
      </c>
      <c r="R344" s="59">
        <v>45310</v>
      </c>
      <c r="S344" s="31">
        <v>8</v>
      </c>
      <c r="T344" s="215">
        <f t="shared" si="5"/>
        <v>104.60080000000001</v>
      </c>
    </row>
    <row r="345" spans="1:20" ht="26.25">
      <c r="A345" s="3">
        <v>336</v>
      </c>
      <c r="B345" s="5" t="s">
        <v>1630</v>
      </c>
      <c r="C345" s="17" t="s">
        <v>884</v>
      </c>
      <c r="D345" s="16" t="s">
        <v>885</v>
      </c>
      <c r="E345" s="16" t="s">
        <v>885</v>
      </c>
      <c r="F345" s="152" t="s">
        <v>1249</v>
      </c>
      <c r="G345" s="328">
        <v>43169460</v>
      </c>
      <c r="H345" s="322" t="s">
        <v>876</v>
      </c>
      <c r="I345" s="336" t="s">
        <v>1056</v>
      </c>
      <c r="J345" s="29">
        <v>44592</v>
      </c>
      <c r="K345" s="29">
        <v>44592</v>
      </c>
      <c r="L345" s="250">
        <v>47149</v>
      </c>
      <c r="M345" s="22">
        <v>1.2555000000000001</v>
      </c>
      <c r="N345" s="150" t="s">
        <v>862</v>
      </c>
      <c r="O345" s="24">
        <v>19091.8</v>
      </c>
      <c r="P345" s="252">
        <v>44578</v>
      </c>
      <c r="Q345" s="80">
        <v>20079.22</v>
      </c>
      <c r="R345" s="59">
        <v>45310</v>
      </c>
      <c r="S345" s="31">
        <v>8</v>
      </c>
      <c r="T345" s="215">
        <f t="shared" si="5"/>
        <v>1606.3376000000001</v>
      </c>
    </row>
    <row r="346" spans="1:20" ht="26.25">
      <c r="A346" s="3">
        <v>337</v>
      </c>
      <c r="B346" s="5" t="s">
        <v>1631</v>
      </c>
      <c r="C346" s="17" t="s">
        <v>884</v>
      </c>
      <c r="D346" s="16" t="s">
        <v>885</v>
      </c>
      <c r="E346" s="16" t="s">
        <v>885</v>
      </c>
      <c r="F346" s="152" t="s">
        <v>1249</v>
      </c>
      <c r="G346" s="328">
        <v>43169460</v>
      </c>
      <c r="H346" s="322" t="s">
        <v>876</v>
      </c>
      <c r="I346" s="336" t="s">
        <v>1056</v>
      </c>
      <c r="J346" s="29">
        <v>44582</v>
      </c>
      <c r="K346" s="29">
        <v>44582</v>
      </c>
      <c r="L346" s="250">
        <v>47139</v>
      </c>
      <c r="M346" s="22">
        <v>1.3294999999999999</v>
      </c>
      <c r="N346" s="150" t="s">
        <v>862</v>
      </c>
      <c r="O346" s="24">
        <v>14004.48</v>
      </c>
      <c r="P346" s="252">
        <v>44503</v>
      </c>
      <c r="Q346" s="80">
        <v>14883.89</v>
      </c>
      <c r="R346" s="59">
        <v>45310</v>
      </c>
      <c r="S346" s="31">
        <v>12</v>
      </c>
      <c r="T346" s="215">
        <f t="shared" si="5"/>
        <v>1786.0667999999998</v>
      </c>
    </row>
    <row r="347" spans="1:20" ht="26.25">
      <c r="A347" s="3">
        <v>338</v>
      </c>
      <c r="B347" s="5" t="s">
        <v>1632</v>
      </c>
      <c r="C347" s="17" t="s">
        <v>884</v>
      </c>
      <c r="D347" s="16" t="s">
        <v>885</v>
      </c>
      <c r="E347" s="16" t="s">
        <v>885</v>
      </c>
      <c r="F347" s="152" t="s">
        <v>1249</v>
      </c>
      <c r="G347" s="328">
        <v>43169460</v>
      </c>
      <c r="H347" s="322" t="s">
        <v>876</v>
      </c>
      <c r="I347" s="336" t="s">
        <v>1056</v>
      </c>
      <c r="J347" s="29">
        <v>44621</v>
      </c>
      <c r="K347" s="29">
        <v>44621</v>
      </c>
      <c r="L347" s="250">
        <v>47178</v>
      </c>
      <c r="M347" s="22">
        <v>1.7452000000000001</v>
      </c>
      <c r="N347" s="150" t="s">
        <v>862</v>
      </c>
      <c r="O347" s="24">
        <v>14596.14</v>
      </c>
      <c r="P347" s="252">
        <v>44605</v>
      </c>
      <c r="Q347" s="80">
        <v>15351.05</v>
      </c>
      <c r="R347" s="59">
        <v>45310</v>
      </c>
      <c r="S347" s="31">
        <v>12</v>
      </c>
      <c r="T347" s="215">
        <f t="shared" si="5"/>
        <v>1842.1259999999997</v>
      </c>
    </row>
    <row r="348" spans="1:20" ht="26.25">
      <c r="A348" s="3">
        <v>339</v>
      </c>
      <c r="B348" s="5" t="s">
        <v>1633</v>
      </c>
      <c r="C348" s="17" t="s">
        <v>884</v>
      </c>
      <c r="D348" s="16" t="s">
        <v>885</v>
      </c>
      <c r="E348" s="16" t="s">
        <v>885</v>
      </c>
      <c r="F348" s="152" t="s">
        <v>1249</v>
      </c>
      <c r="G348" s="328">
        <v>43169460</v>
      </c>
      <c r="H348" s="322" t="s">
        <v>876</v>
      </c>
      <c r="I348" s="336" t="s">
        <v>1056</v>
      </c>
      <c r="J348" s="29">
        <v>44621</v>
      </c>
      <c r="K348" s="29">
        <v>44621</v>
      </c>
      <c r="L348" s="250">
        <v>47178</v>
      </c>
      <c r="M348" s="22">
        <v>0.23630000000000001</v>
      </c>
      <c r="N348" s="150" t="s">
        <v>862</v>
      </c>
      <c r="O348" s="24">
        <v>1255.82</v>
      </c>
      <c r="P348" s="252">
        <v>44605</v>
      </c>
      <c r="Q348" s="80">
        <v>1323.18</v>
      </c>
      <c r="R348" s="59">
        <v>45310</v>
      </c>
      <c r="S348" s="31">
        <v>12</v>
      </c>
      <c r="T348" s="215">
        <f t="shared" si="5"/>
        <v>158.7816</v>
      </c>
    </row>
    <row r="349" spans="1:20" ht="26.25">
      <c r="A349" s="3">
        <v>340</v>
      </c>
      <c r="B349" s="5" t="s">
        <v>1634</v>
      </c>
      <c r="C349" s="17" t="s">
        <v>884</v>
      </c>
      <c r="D349" s="16" t="s">
        <v>885</v>
      </c>
      <c r="E349" s="16" t="s">
        <v>885</v>
      </c>
      <c r="F349" s="152" t="s">
        <v>1249</v>
      </c>
      <c r="G349" s="328">
        <v>43169460</v>
      </c>
      <c r="H349" s="322" t="s">
        <v>876</v>
      </c>
      <c r="I349" s="336" t="s">
        <v>1056</v>
      </c>
      <c r="J349" s="29">
        <v>44621</v>
      </c>
      <c r="K349" s="29">
        <v>44621</v>
      </c>
      <c r="L349" s="250">
        <v>47178</v>
      </c>
      <c r="M349" s="22">
        <v>0.27029999999999998</v>
      </c>
      <c r="N349" s="150" t="s">
        <v>862</v>
      </c>
      <c r="O349" s="24">
        <v>1436.51</v>
      </c>
      <c r="P349" s="252">
        <v>44605</v>
      </c>
      <c r="Q349" s="253">
        <v>1513.57</v>
      </c>
      <c r="R349" s="59">
        <v>45310</v>
      </c>
      <c r="S349" s="31">
        <v>12</v>
      </c>
      <c r="T349" s="215">
        <f t="shared" si="5"/>
        <v>181.6284</v>
      </c>
    </row>
    <row r="350" spans="1:20" ht="26.25">
      <c r="A350" s="3">
        <v>341</v>
      </c>
      <c r="B350" s="5" t="s">
        <v>1635</v>
      </c>
      <c r="C350" s="17" t="s">
        <v>884</v>
      </c>
      <c r="D350" s="16" t="s">
        <v>885</v>
      </c>
      <c r="E350" s="16" t="s">
        <v>885</v>
      </c>
      <c r="F350" s="152" t="s">
        <v>1249</v>
      </c>
      <c r="G350" s="328">
        <v>43169460</v>
      </c>
      <c r="H350" s="322" t="s">
        <v>876</v>
      </c>
      <c r="I350" s="336" t="s">
        <v>1056</v>
      </c>
      <c r="J350" s="29">
        <v>44621</v>
      </c>
      <c r="K350" s="29">
        <v>44621</v>
      </c>
      <c r="L350" s="250">
        <v>47178</v>
      </c>
      <c r="M350" s="22">
        <v>0.34649999999999997</v>
      </c>
      <c r="N350" s="150" t="s">
        <v>862</v>
      </c>
      <c r="O350" s="24">
        <v>1255.55</v>
      </c>
      <c r="P350" s="252">
        <v>44605</v>
      </c>
      <c r="Q350" s="253">
        <v>1322.9</v>
      </c>
      <c r="R350" s="59">
        <v>45310</v>
      </c>
      <c r="S350" s="31">
        <v>12</v>
      </c>
      <c r="T350" s="215">
        <f t="shared" si="5"/>
        <v>158.74800000000002</v>
      </c>
    </row>
    <row r="351" spans="1:20" ht="26.25">
      <c r="A351" s="3">
        <v>342</v>
      </c>
      <c r="B351" s="5" t="s">
        <v>1636</v>
      </c>
      <c r="C351" s="17" t="s">
        <v>884</v>
      </c>
      <c r="D351" s="16" t="s">
        <v>885</v>
      </c>
      <c r="E351" s="16" t="s">
        <v>885</v>
      </c>
      <c r="F351" s="152" t="s">
        <v>1249</v>
      </c>
      <c r="G351" s="328">
        <v>43169460</v>
      </c>
      <c r="H351" s="322" t="s">
        <v>876</v>
      </c>
      <c r="I351" s="336" t="s">
        <v>1056</v>
      </c>
      <c r="J351" s="29">
        <v>44621</v>
      </c>
      <c r="K351" s="29">
        <v>44621</v>
      </c>
      <c r="L351" s="250">
        <v>47178</v>
      </c>
      <c r="M351" s="22">
        <v>1.2555000000000001</v>
      </c>
      <c r="N351" s="150" t="s">
        <v>862</v>
      </c>
      <c r="O351" s="24">
        <v>19091.8</v>
      </c>
      <c r="P351" s="252">
        <v>44605</v>
      </c>
      <c r="Q351" s="253">
        <v>20079.22</v>
      </c>
      <c r="R351" s="59">
        <v>45310</v>
      </c>
      <c r="S351" s="31">
        <v>12</v>
      </c>
      <c r="T351" s="215">
        <f t="shared" si="5"/>
        <v>2409.5064000000002</v>
      </c>
    </row>
    <row r="352" spans="1:20" ht="26.25">
      <c r="A352" s="3">
        <v>343</v>
      </c>
      <c r="B352" s="5" t="s">
        <v>1637</v>
      </c>
      <c r="C352" s="17" t="s">
        <v>884</v>
      </c>
      <c r="D352" s="16" t="s">
        <v>885</v>
      </c>
      <c r="E352" s="16" t="s">
        <v>885</v>
      </c>
      <c r="F352" s="152" t="s">
        <v>1249</v>
      </c>
      <c r="G352" s="328">
        <v>43169460</v>
      </c>
      <c r="H352" s="322" t="s">
        <v>876</v>
      </c>
      <c r="I352" s="336" t="s">
        <v>1056</v>
      </c>
      <c r="J352" s="29">
        <v>44621</v>
      </c>
      <c r="K352" s="29">
        <v>44621</v>
      </c>
      <c r="L352" s="250">
        <v>47178</v>
      </c>
      <c r="M352" s="22">
        <v>0.2555</v>
      </c>
      <c r="N352" s="150" t="s">
        <v>862</v>
      </c>
      <c r="O352" s="24">
        <v>1357.85</v>
      </c>
      <c r="P352" s="252">
        <v>44605</v>
      </c>
      <c r="Q352" s="253">
        <v>1430.7</v>
      </c>
      <c r="R352" s="59">
        <v>45310</v>
      </c>
      <c r="S352" s="31">
        <v>12</v>
      </c>
      <c r="T352" s="215">
        <f t="shared" si="5"/>
        <v>171.684</v>
      </c>
    </row>
    <row r="353" spans="1:20" ht="26.25">
      <c r="A353" s="3">
        <v>344</v>
      </c>
      <c r="B353" s="5" t="s">
        <v>1638</v>
      </c>
      <c r="C353" s="17" t="s">
        <v>884</v>
      </c>
      <c r="D353" s="16" t="s">
        <v>885</v>
      </c>
      <c r="E353" s="16" t="s">
        <v>885</v>
      </c>
      <c r="F353" s="152" t="s">
        <v>1249</v>
      </c>
      <c r="G353" s="328">
        <v>43169460</v>
      </c>
      <c r="H353" s="322" t="s">
        <v>876</v>
      </c>
      <c r="I353" s="336" t="s">
        <v>1056</v>
      </c>
      <c r="J353" s="29">
        <v>44582</v>
      </c>
      <c r="K353" s="29">
        <v>44582</v>
      </c>
      <c r="L353" s="250">
        <v>47139</v>
      </c>
      <c r="M353" s="22">
        <v>0.26640000000000003</v>
      </c>
      <c r="N353" s="150" t="s">
        <v>862</v>
      </c>
      <c r="O353" s="24">
        <v>1415.78</v>
      </c>
      <c r="P353" s="252">
        <v>44503</v>
      </c>
      <c r="Q353" s="253">
        <v>1491.73</v>
      </c>
      <c r="R353" s="59">
        <v>45310</v>
      </c>
      <c r="S353" s="31">
        <v>12</v>
      </c>
      <c r="T353" s="215">
        <f t="shared" si="5"/>
        <v>179.0076</v>
      </c>
    </row>
    <row r="354" spans="1:20" ht="26.25">
      <c r="A354" s="3">
        <v>345</v>
      </c>
      <c r="B354" s="5" t="s">
        <v>1639</v>
      </c>
      <c r="C354" s="17" t="s">
        <v>884</v>
      </c>
      <c r="D354" s="16" t="s">
        <v>885</v>
      </c>
      <c r="E354" s="16" t="s">
        <v>885</v>
      </c>
      <c r="F354" s="152" t="s">
        <v>1249</v>
      </c>
      <c r="G354" s="328">
        <v>43169460</v>
      </c>
      <c r="H354" s="322" t="s">
        <v>876</v>
      </c>
      <c r="I354" s="336" t="s">
        <v>1056</v>
      </c>
      <c r="J354" s="29">
        <v>44621</v>
      </c>
      <c r="K354" s="29">
        <v>44621</v>
      </c>
      <c r="L354" s="250">
        <v>47178</v>
      </c>
      <c r="M354" s="22">
        <v>0.28589999999999999</v>
      </c>
      <c r="N354" s="150" t="s">
        <v>862</v>
      </c>
      <c r="O354" s="24">
        <v>1333.11</v>
      </c>
      <c r="P354" s="252">
        <v>44605</v>
      </c>
      <c r="Q354" s="253">
        <v>1382.62</v>
      </c>
      <c r="R354" s="59">
        <v>45310</v>
      </c>
      <c r="S354" s="31">
        <v>12</v>
      </c>
      <c r="T354" s="215">
        <f t="shared" si="5"/>
        <v>165.91439999999997</v>
      </c>
    </row>
    <row r="355" spans="1:20" ht="26.25">
      <c r="A355" s="3">
        <v>346</v>
      </c>
      <c r="B355" s="5" t="s">
        <v>1640</v>
      </c>
      <c r="C355" s="17" t="s">
        <v>884</v>
      </c>
      <c r="D355" s="16" t="s">
        <v>885</v>
      </c>
      <c r="E355" s="16" t="s">
        <v>885</v>
      </c>
      <c r="F355" s="152" t="s">
        <v>1249</v>
      </c>
      <c r="G355" s="328">
        <v>43169460</v>
      </c>
      <c r="H355" s="322" t="s">
        <v>876</v>
      </c>
      <c r="I355" s="336" t="s">
        <v>1056</v>
      </c>
      <c r="J355" s="29">
        <v>44586</v>
      </c>
      <c r="K355" s="29">
        <v>44586</v>
      </c>
      <c r="L355" s="250">
        <v>47143</v>
      </c>
      <c r="M355" s="22">
        <v>0.81889999999999996</v>
      </c>
      <c r="N355" s="150" t="s">
        <v>862</v>
      </c>
      <c r="O355" s="24">
        <v>9498.7199999999993</v>
      </c>
      <c r="P355" s="252">
        <v>44579</v>
      </c>
      <c r="Q355" s="253">
        <v>9822.5</v>
      </c>
      <c r="R355" s="59">
        <v>45310</v>
      </c>
      <c r="S355" s="31">
        <v>8</v>
      </c>
      <c r="T355" s="215">
        <f t="shared" si="5"/>
        <v>785.80000000000007</v>
      </c>
    </row>
    <row r="356" spans="1:20" ht="23.25" customHeight="1">
      <c r="A356" s="3">
        <v>347</v>
      </c>
      <c r="B356" s="5" t="s">
        <v>1641</v>
      </c>
      <c r="C356" s="17" t="s">
        <v>884</v>
      </c>
      <c r="D356" s="16" t="s">
        <v>885</v>
      </c>
      <c r="E356" s="16" t="s">
        <v>885</v>
      </c>
      <c r="F356" s="152" t="s">
        <v>1249</v>
      </c>
      <c r="G356" s="328">
        <v>43169460</v>
      </c>
      <c r="H356" s="322" t="s">
        <v>876</v>
      </c>
      <c r="I356" s="336" t="s">
        <v>1056</v>
      </c>
      <c r="J356" s="29">
        <v>44582</v>
      </c>
      <c r="K356" s="29">
        <v>44582</v>
      </c>
      <c r="L356" s="250">
        <v>47139</v>
      </c>
      <c r="M356" s="22">
        <v>0.2334</v>
      </c>
      <c r="N356" s="150" t="s">
        <v>862</v>
      </c>
      <c r="O356" s="24">
        <v>1235.82</v>
      </c>
      <c r="P356" s="252">
        <v>44578</v>
      </c>
      <c r="Q356" s="253">
        <v>1306.95</v>
      </c>
      <c r="R356" s="59">
        <v>45310</v>
      </c>
      <c r="S356" s="31">
        <v>8</v>
      </c>
      <c r="T356" s="215">
        <f t="shared" si="5"/>
        <v>104.55600000000001</v>
      </c>
    </row>
    <row r="357" spans="1:20" ht="26.25">
      <c r="A357" s="3">
        <v>348</v>
      </c>
      <c r="B357" s="5" t="s">
        <v>1642</v>
      </c>
      <c r="C357" s="17" t="s">
        <v>884</v>
      </c>
      <c r="D357" s="16" t="s">
        <v>885</v>
      </c>
      <c r="E357" s="16" t="s">
        <v>885</v>
      </c>
      <c r="F357" s="152" t="s">
        <v>1249</v>
      </c>
      <c r="G357" s="328">
        <v>43169460</v>
      </c>
      <c r="H357" s="322" t="s">
        <v>876</v>
      </c>
      <c r="I357" s="336" t="s">
        <v>1056</v>
      </c>
      <c r="J357" s="29">
        <v>44592</v>
      </c>
      <c r="K357" s="29">
        <v>44592</v>
      </c>
      <c r="L357" s="250">
        <v>47149</v>
      </c>
      <c r="M357" s="22">
        <v>0.2334</v>
      </c>
      <c r="N357" s="150" t="s">
        <v>862</v>
      </c>
      <c r="O357" s="24">
        <v>1240.4000000000001</v>
      </c>
      <c r="P357" s="252">
        <v>44578</v>
      </c>
      <c r="Q357" s="253">
        <v>1306.95</v>
      </c>
      <c r="R357" s="59">
        <v>45310</v>
      </c>
      <c r="S357" s="31">
        <v>8</v>
      </c>
      <c r="T357" s="215">
        <f t="shared" si="5"/>
        <v>104.55600000000001</v>
      </c>
    </row>
    <row r="358" spans="1:20" ht="26.25">
      <c r="A358" s="3">
        <v>349</v>
      </c>
      <c r="B358" s="5" t="s">
        <v>1643</v>
      </c>
      <c r="C358" s="17" t="s">
        <v>884</v>
      </c>
      <c r="D358" s="16" t="s">
        <v>885</v>
      </c>
      <c r="E358" s="16" t="s">
        <v>885</v>
      </c>
      <c r="F358" s="152" t="s">
        <v>1249</v>
      </c>
      <c r="G358" s="328">
        <v>43169460</v>
      </c>
      <c r="H358" s="322" t="s">
        <v>876</v>
      </c>
      <c r="I358" s="336" t="s">
        <v>1056</v>
      </c>
      <c r="J358" s="29">
        <v>44582</v>
      </c>
      <c r="K358" s="29">
        <v>44582</v>
      </c>
      <c r="L358" s="250">
        <v>47139</v>
      </c>
      <c r="M358" s="22">
        <v>0.92459999999999998</v>
      </c>
      <c r="N358" s="150" t="s">
        <v>862</v>
      </c>
      <c r="O358" s="24">
        <v>7732.98</v>
      </c>
      <c r="P358" s="252">
        <v>44578</v>
      </c>
      <c r="Q358" s="253">
        <v>8132.92</v>
      </c>
      <c r="R358" s="59">
        <v>45310</v>
      </c>
      <c r="S358" s="31">
        <v>8</v>
      </c>
      <c r="T358" s="215">
        <f t="shared" si="5"/>
        <v>650.6336</v>
      </c>
    </row>
    <row r="359" spans="1:20" ht="26.25">
      <c r="A359" s="3">
        <v>350</v>
      </c>
      <c r="B359" s="5" t="s">
        <v>1644</v>
      </c>
      <c r="C359" s="17" t="s">
        <v>884</v>
      </c>
      <c r="D359" s="16" t="s">
        <v>885</v>
      </c>
      <c r="E359" s="16" t="s">
        <v>885</v>
      </c>
      <c r="F359" s="152" t="s">
        <v>1249</v>
      </c>
      <c r="G359" s="328">
        <v>43169460</v>
      </c>
      <c r="H359" s="322" t="s">
        <v>876</v>
      </c>
      <c r="I359" s="336" t="s">
        <v>1056</v>
      </c>
      <c r="J359" s="29">
        <v>44592</v>
      </c>
      <c r="K359" s="29">
        <v>44592</v>
      </c>
      <c r="L359" s="250">
        <v>47149</v>
      </c>
      <c r="M359" s="22">
        <v>0.23419999999999999</v>
      </c>
      <c r="N359" s="150" t="s">
        <v>862</v>
      </c>
      <c r="O359" s="24">
        <v>1244.6500000000001</v>
      </c>
      <c r="P359" s="252">
        <v>44579</v>
      </c>
      <c r="Q359" s="253">
        <v>1311.42</v>
      </c>
      <c r="R359" s="59">
        <v>45310</v>
      </c>
      <c r="S359" s="31">
        <v>8</v>
      </c>
      <c r="T359" s="215">
        <f t="shared" si="5"/>
        <v>104.9136</v>
      </c>
    </row>
    <row r="360" spans="1:20" ht="26.25">
      <c r="A360" s="3">
        <v>351</v>
      </c>
      <c r="B360" s="5" t="s">
        <v>1645</v>
      </c>
      <c r="C360" s="17" t="s">
        <v>884</v>
      </c>
      <c r="D360" s="16" t="s">
        <v>885</v>
      </c>
      <c r="E360" s="16" t="s">
        <v>885</v>
      </c>
      <c r="F360" s="152" t="s">
        <v>1249</v>
      </c>
      <c r="G360" s="328">
        <v>43169460</v>
      </c>
      <c r="H360" s="322" t="s">
        <v>876</v>
      </c>
      <c r="I360" s="336" t="s">
        <v>1056</v>
      </c>
      <c r="J360" s="29">
        <v>44592</v>
      </c>
      <c r="K360" s="29">
        <v>44592</v>
      </c>
      <c r="L360" s="250">
        <v>47149</v>
      </c>
      <c r="M360" s="22">
        <v>0.94389999999999996</v>
      </c>
      <c r="N360" s="150" t="s">
        <v>862</v>
      </c>
      <c r="O360" s="24">
        <v>7894.39</v>
      </c>
      <c r="P360" s="252">
        <v>44579</v>
      </c>
      <c r="Q360" s="253">
        <v>8302.69</v>
      </c>
      <c r="R360" s="59">
        <v>45310</v>
      </c>
      <c r="S360" s="31">
        <v>8</v>
      </c>
      <c r="T360" s="215">
        <f t="shared" si="5"/>
        <v>664.2152000000001</v>
      </c>
    </row>
    <row r="361" spans="1:20" ht="26.25">
      <c r="A361" s="3">
        <v>352</v>
      </c>
      <c r="B361" s="5" t="s">
        <v>1646</v>
      </c>
      <c r="C361" s="17" t="s">
        <v>884</v>
      </c>
      <c r="D361" s="16" t="s">
        <v>885</v>
      </c>
      <c r="E361" s="16" t="s">
        <v>885</v>
      </c>
      <c r="F361" s="152" t="s">
        <v>1249</v>
      </c>
      <c r="G361" s="328">
        <v>43169460</v>
      </c>
      <c r="H361" s="322" t="s">
        <v>876</v>
      </c>
      <c r="I361" s="336" t="s">
        <v>1056</v>
      </c>
      <c r="J361" s="29">
        <v>44592</v>
      </c>
      <c r="K361" s="29">
        <v>44592</v>
      </c>
      <c r="L361" s="250">
        <v>47149</v>
      </c>
      <c r="M361" s="22">
        <v>0.39079999999999998</v>
      </c>
      <c r="N361" s="150" t="s">
        <v>862</v>
      </c>
      <c r="O361" s="24">
        <v>3268.49</v>
      </c>
      <c r="P361" s="252">
        <v>44579</v>
      </c>
      <c r="Q361" s="253">
        <v>3437.54</v>
      </c>
      <c r="R361" s="59">
        <v>45310</v>
      </c>
      <c r="S361" s="31">
        <v>8</v>
      </c>
      <c r="T361" s="215">
        <f t="shared" si="5"/>
        <v>275.00319999999999</v>
      </c>
    </row>
    <row r="362" spans="1:20" ht="26.25">
      <c r="A362" s="3">
        <v>353</v>
      </c>
      <c r="B362" s="5" t="s">
        <v>1647</v>
      </c>
      <c r="C362" s="17" t="s">
        <v>884</v>
      </c>
      <c r="D362" s="16" t="s">
        <v>885</v>
      </c>
      <c r="E362" s="16" t="s">
        <v>885</v>
      </c>
      <c r="F362" s="152" t="s">
        <v>1249</v>
      </c>
      <c r="G362" s="328">
        <v>43169460</v>
      </c>
      <c r="H362" s="322" t="s">
        <v>876</v>
      </c>
      <c r="I362" s="336" t="s">
        <v>1056</v>
      </c>
      <c r="J362" s="29">
        <v>44621</v>
      </c>
      <c r="K362" s="29">
        <v>44621</v>
      </c>
      <c r="L362" s="250">
        <v>47178</v>
      </c>
      <c r="M362" s="22">
        <v>0.66269999999999996</v>
      </c>
      <c r="N362" s="150" t="s">
        <v>862</v>
      </c>
      <c r="O362" s="24">
        <v>5542.55</v>
      </c>
      <c r="P362" s="252">
        <v>44605</v>
      </c>
      <c r="Q362" s="253">
        <v>5829.21</v>
      </c>
      <c r="R362" s="59">
        <v>45310</v>
      </c>
      <c r="S362" s="31">
        <v>12</v>
      </c>
      <c r="T362" s="215">
        <f t="shared" si="5"/>
        <v>699.50519999999995</v>
      </c>
    </row>
    <row r="363" spans="1:20" ht="26.25">
      <c r="A363" s="3">
        <v>354</v>
      </c>
      <c r="B363" s="5" t="s">
        <v>1648</v>
      </c>
      <c r="C363" s="17" t="s">
        <v>884</v>
      </c>
      <c r="D363" s="16" t="s">
        <v>885</v>
      </c>
      <c r="E363" s="16" t="s">
        <v>885</v>
      </c>
      <c r="F363" s="152" t="s">
        <v>1249</v>
      </c>
      <c r="G363" s="328">
        <v>43169460</v>
      </c>
      <c r="H363" s="322" t="s">
        <v>876</v>
      </c>
      <c r="I363" s="336" t="s">
        <v>1056</v>
      </c>
      <c r="J363" s="29">
        <v>44621</v>
      </c>
      <c r="K363" s="29">
        <v>44621</v>
      </c>
      <c r="L363" s="250">
        <v>47178</v>
      </c>
      <c r="M363" s="22">
        <v>0.28210000000000002</v>
      </c>
      <c r="N363" s="150" t="s">
        <v>862</v>
      </c>
      <c r="O363" s="24">
        <v>1459.64</v>
      </c>
      <c r="P363" s="252">
        <v>44605</v>
      </c>
      <c r="Q363" s="253">
        <v>1507.84</v>
      </c>
      <c r="R363" s="59">
        <v>45310</v>
      </c>
      <c r="S363" s="31">
        <v>12</v>
      </c>
      <c r="T363" s="215">
        <f t="shared" si="5"/>
        <v>180.9408</v>
      </c>
    </row>
    <row r="364" spans="1:20" ht="26.25">
      <c r="A364" s="3">
        <v>355</v>
      </c>
      <c r="B364" s="5" t="s">
        <v>1649</v>
      </c>
      <c r="C364" s="17" t="s">
        <v>884</v>
      </c>
      <c r="D364" s="16" t="s">
        <v>885</v>
      </c>
      <c r="E364" s="16" t="s">
        <v>885</v>
      </c>
      <c r="F364" s="152" t="s">
        <v>1249</v>
      </c>
      <c r="G364" s="328">
        <v>43169460</v>
      </c>
      <c r="H364" s="322" t="s">
        <v>876</v>
      </c>
      <c r="I364" s="336" t="s">
        <v>1056</v>
      </c>
      <c r="J364" s="29">
        <v>44582</v>
      </c>
      <c r="K364" s="29">
        <v>44582</v>
      </c>
      <c r="L364" s="250">
        <v>47139</v>
      </c>
      <c r="M364" s="22">
        <v>0.39140000000000003</v>
      </c>
      <c r="N364" s="150" t="s">
        <v>862</v>
      </c>
      <c r="O364" s="24">
        <v>1005.53</v>
      </c>
      <c r="P364" s="252">
        <v>44503</v>
      </c>
      <c r="Q364" s="253">
        <v>1039.99</v>
      </c>
      <c r="R364" s="59">
        <v>45310</v>
      </c>
      <c r="S364" s="31">
        <v>12</v>
      </c>
      <c r="T364" s="215">
        <f t="shared" si="5"/>
        <v>124.7988</v>
      </c>
    </row>
    <row r="365" spans="1:20" ht="26.25">
      <c r="A365" s="3">
        <v>356</v>
      </c>
      <c r="B365" s="5" t="s">
        <v>1650</v>
      </c>
      <c r="C365" s="17" t="s">
        <v>884</v>
      </c>
      <c r="D365" s="16" t="s">
        <v>885</v>
      </c>
      <c r="E365" s="16" t="s">
        <v>885</v>
      </c>
      <c r="F365" s="152" t="s">
        <v>1249</v>
      </c>
      <c r="G365" s="328">
        <v>43169460</v>
      </c>
      <c r="H365" s="322" t="s">
        <v>876</v>
      </c>
      <c r="I365" s="336" t="s">
        <v>1056</v>
      </c>
      <c r="J365" s="29">
        <v>44582</v>
      </c>
      <c r="K365" s="29">
        <v>44582</v>
      </c>
      <c r="L365" s="250">
        <v>47139</v>
      </c>
      <c r="M365" s="22">
        <v>0.28689999999999999</v>
      </c>
      <c r="N365" s="150" t="s">
        <v>862</v>
      </c>
      <c r="O365" s="24">
        <v>726.39</v>
      </c>
      <c r="P365" s="252">
        <v>44503</v>
      </c>
      <c r="Q365" s="253">
        <v>762.32</v>
      </c>
      <c r="R365" s="59">
        <v>45310</v>
      </c>
      <c r="S365" s="31">
        <v>12</v>
      </c>
      <c r="T365" s="215">
        <f t="shared" si="5"/>
        <v>91.478400000000008</v>
      </c>
    </row>
    <row r="366" spans="1:20" ht="26.25">
      <c r="A366" s="3">
        <v>357</v>
      </c>
      <c r="B366" s="5" t="s">
        <v>1651</v>
      </c>
      <c r="C366" s="17" t="s">
        <v>884</v>
      </c>
      <c r="D366" s="16" t="s">
        <v>885</v>
      </c>
      <c r="E366" s="16" t="s">
        <v>885</v>
      </c>
      <c r="F366" s="152" t="s">
        <v>1249</v>
      </c>
      <c r="G366" s="328">
        <v>43169460</v>
      </c>
      <c r="H366" s="322" t="s">
        <v>876</v>
      </c>
      <c r="I366" s="336" t="s">
        <v>1056</v>
      </c>
      <c r="J366" s="29">
        <v>44582</v>
      </c>
      <c r="K366" s="29">
        <v>44582</v>
      </c>
      <c r="L366" s="250">
        <v>47139</v>
      </c>
      <c r="M366" s="22">
        <v>0.25990000000000002</v>
      </c>
      <c r="N366" s="150" t="s">
        <v>862</v>
      </c>
      <c r="O366" s="24">
        <v>1381.24</v>
      </c>
      <c r="P366" s="252">
        <v>44578</v>
      </c>
      <c r="Q366" s="253">
        <v>1455.33</v>
      </c>
      <c r="R366" s="59">
        <v>45310</v>
      </c>
      <c r="S366" s="31">
        <v>8</v>
      </c>
      <c r="T366" s="215">
        <f t="shared" si="5"/>
        <v>116.4264</v>
      </c>
    </row>
    <row r="367" spans="1:20" ht="26.25">
      <c r="A367" s="3">
        <v>358</v>
      </c>
      <c r="B367" s="5" t="s">
        <v>1652</v>
      </c>
      <c r="C367" s="17" t="s">
        <v>884</v>
      </c>
      <c r="D367" s="16" t="s">
        <v>885</v>
      </c>
      <c r="E367" s="16" t="s">
        <v>885</v>
      </c>
      <c r="F367" s="152" t="s">
        <v>1249</v>
      </c>
      <c r="G367" s="328">
        <v>43169460</v>
      </c>
      <c r="H367" s="322" t="s">
        <v>876</v>
      </c>
      <c r="I367" s="336" t="s">
        <v>1056</v>
      </c>
      <c r="J367" s="29">
        <v>44582</v>
      </c>
      <c r="K367" s="29">
        <v>44582</v>
      </c>
      <c r="L367" s="250">
        <v>47139</v>
      </c>
      <c r="M367" s="22">
        <v>0.65300000000000002</v>
      </c>
      <c r="N367" s="150" t="s">
        <v>862</v>
      </c>
      <c r="O367" s="24">
        <v>5779.35</v>
      </c>
      <c r="P367" s="252">
        <v>44503</v>
      </c>
      <c r="Q367" s="253">
        <v>6266.06</v>
      </c>
      <c r="R367" s="59">
        <v>45310</v>
      </c>
      <c r="S367" s="31">
        <v>12</v>
      </c>
      <c r="T367" s="215">
        <f t="shared" si="5"/>
        <v>751.92719999999997</v>
      </c>
    </row>
    <row r="368" spans="1:20" ht="26.25">
      <c r="A368" s="3">
        <v>359</v>
      </c>
      <c r="B368" s="5" t="s">
        <v>1653</v>
      </c>
      <c r="C368" s="17" t="s">
        <v>884</v>
      </c>
      <c r="D368" s="16" t="s">
        <v>885</v>
      </c>
      <c r="E368" s="16" t="s">
        <v>885</v>
      </c>
      <c r="F368" s="152" t="s">
        <v>1249</v>
      </c>
      <c r="G368" s="328">
        <v>43169460</v>
      </c>
      <c r="H368" s="322" t="s">
        <v>876</v>
      </c>
      <c r="I368" s="336" t="s">
        <v>1056</v>
      </c>
      <c r="J368" s="29">
        <v>44586</v>
      </c>
      <c r="K368" s="29">
        <v>44586</v>
      </c>
      <c r="L368" s="250">
        <v>47143</v>
      </c>
      <c r="M368" s="22">
        <v>0.34699999999999998</v>
      </c>
      <c r="N368" s="150" t="s">
        <v>862</v>
      </c>
      <c r="O368" s="24">
        <v>878.56</v>
      </c>
      <c r="P368" s="252">
        <v>44579</v>
      </c>
      <c r="Q368" s="253">
        <v>922.02</v>
      </c>
      <c r="R368" s="59">
        <v>45310</v>
      </c>
      <c r="S368" s="31">
        <v>8</v>
      </c>
      <c r="T368" s="215">
        <f t="shared" si="5"/>
        <v>73.761600000000001</v>
      </c>
    </row>
    <row r="369" spans="1:20" ht="26.25">
      <c r="A369" s="3">
        <v>360</v>
      </c>
      <c r="B369" s="5" t="s">
        <v>1654</v>
      </c>
      <c r="C369" s="17" t="s">
        <v>884</v>
      </c>
      <c r="D369" s="16" t="s">
        <v>885</v>
      </c>
      <c r="E369" s="16" t="s">
        <v>885</v>
      </c>
      <c r="F369" s="152" t="s">
        <v>1249</v>
      </c>
      <c r="G369" s="328">
        <v>43169460</v>
      </c>
      <c r="H369" s="322" t="s">
        <v>876</v>
      </c>
      <c r="I369" s="336" t="s">
        <v>1056</v>
      </c>
      <c r="J369" s="29">
        <v>44586</v>
      </c>
      <c r="K369" s="29">
        <v>44586</v>
      </c>
      <c r="L369" s="250">
        <v>47143</v>
      </c>
      <c r="M369" s="22">
        <v>0.36320000000000002</v>
      </c>
      <c r="N369" s="150" t="s">
        <v>862</v>
      </c>
      <c r="O369" s="24">
        <v>5353.71</v>
      </c>
      <c r="P369" s="252">
        <v>44579</v>
      </c>
      <c r="Q369" s="253">
        <v>5808.66</v>
      </c>
      <c r="R369" s="59">
        <v>45310</v>
      </c>
      <c r="S369" s="31">
        <v>8</v>
      </c>
      <c r="T369" s="215">
        <f t="shared" si="5"/>
        <v>464.69279999999998</v>
      </c>
    </row>
    <row r="370" spans="1:20" ht="26.25">
      <c r="A370" s="3">
        <v>361</v>
      </c>
      <c r="B370" s="5" t="s">
        <v>1655</v>
      </c>
      <c r="C370" s="17" t="s">
        <v>884</v>
      </c>
      <c r="D370" s="16" t="s">
        <v>885</v>
      </c>
      <c r="E370" s="16" t="s">
        <v>885</v>
      </c>
      <c r="F370" s="152" t="s">
        <v>1249</v>
      </c>
      <c r="G370" s="328">
        <v>43169460</v>
      </c>
      <c r="H370" s="322" t="s">
        <v>876</v>
      </c>
      <c r="I370" s="336" t="s">
        <v>1056</v>
      </c>
      <c r="J370" s="29">
        <v>44592</v>
      </c>
      <c r="K370" s="29">
        <v>44592</v>
      </c>
      <c r="L370" s="250">
        <v>47149</v>
      </c>
      <c r="M370" s="22">
        <v>0.26</v>
      </c>
      <c r="N370" s="150" t="s">
        <v>862</v>
      </c>
      <c r="O370" s="24">
        <v>1381.77</v>
      </c>
      <c r="P370" s="252">
        <v>44579</v>
      </c>
      <c r="Q370" s="253">
        <v>1455.89</v>
      </c>
      <c r="R370" s="59">
        <v>45310</v>
      </c>
      <c r="S370" s="31">
        <v>8</v>
      </c>
      <c r="T370" s="215">
        <f t="shared" si="5"/>
        <v>116.47120000000001</v>
      </c>
    </row>
    <row r="371" spans="1:20" ht="26.25">
      <c r="A371" s="3">
        <v>362</v>
      </c>
      <c r="B371" s="5" t="s">
        <v>1656</v>
      </c>
      <c r="C371" s="17" t="s">
        <v>884</v>
      </c>
      <c r="D371" s="16" t="s">
        <v>885</v>
      </c>
      <c r="E371" s="16" t="s">
        <v>885</v>
      </c>
      <c r="F371" s="152" t="s">
        <v>1249</v>
      </c>
      <c r="G371" s="328">
        <v>43169460</v>
      </c>
      <c r="H371" s="322" t="s">
        <v>876</v>
      </c>
      <c r="I371" s="336" t="s">
        <v>1056</v>
      </c>
      <c r="J371" s="29">
        <v>44621</v>
      </c>
      <c r="K371" s="29">
        <v>44621</v>
      </c>
      <c r="L371" s="250">
        <v>47178</v>
      </c>
      <c r="M371" s="22">
        <v>0.3669</v>
      </c>
      <c r="N371" s="150" t="s">
        <v>862</v>
      </c>
      <c r="O371" s="24">
        <v>928.94</v>
      </c>
      <c r="P371" s="252">
        <v>44605</v>
      </c>
      <c r="Q371" s="253">
        <v>974.89</v>
      </c>
      <c r="R371" s="59">
        <v>45310</v>
      </c>
      <c r="S371" s="31">
        <v>12</v>
      </c>
      <c r="T371" s="215">
        <f t="shared" si="5"/>
        <v>116.98679999999999</v>
      </c>
    </row>
    <row r="372" spans="1:20" ht="26.25">
      <c r="A372" s="3">
        <v>363</v>
      </c>
      <c r="B372" s="5" t="s">
        <v>1657</v>
      </c>
      <c r="C372" s="17" t="s">
        <v>884</v>
      </c>
      <c r="D372" s="16" t="s">
        <v>885</v>
      </c>
      <c r="E372" s="16" t="s">
        <v>885</v>
      </c>
      <c r="F372" s="152" t="s">
        <v>1249</v>
      </c>
      <c r="G372" s="328">
        <v>43169460</v>
      </c>
      <c r="H372" s="322" t="s">
        <v>876</v>
      </c>
      <c r="I372" s="336" t="s">
        <v>1056</v>
      </c>
      <c r="J372" s="29">
        <v>44582</v>
      </c>
      <c r="K372" s="29">
        <v>44582</v>
      </c>
      <c r="L372" s="250">
        <v>47139</v>
      </c>
      <c r="M372" s="22">
        <v>0.79420000000000002</v>
      </c>
      <c r="N372" s="150" t="s">
        <v>862</v>
      </c>
      <c r="O372" s="24">
        <v>11868.4</v>
      </c>
      <c r="P372" s="252">
        <v>44503</v>
      </c>
      <c r="Q372" s="253">
        <v>12701.64</v>
      </c>
      <c r="R372" s="59">
        <v>45310</v>
      </c>
      <c r="S372" s="31">
        <v>12</v>
      </c>
      <c r="T372" s="215">
        <f t="shared" si="5"/>
        <v>1524.1967999999999</v>
      </c>
    </row>
    <row r="373" spans="1:20" ht="26.25">
      <c r="A373" s="3">
        <v>364</v>
      </c>
      <c r="B373" s="5" t="s">
        <v>1658</v>
      </c>
      <c r="C373" s="17" t="s">
        <v>884</v>
      </c>
      <c r="D373" s="16" t="s">
        <v>885</v>
      </c>
      <c r="E373" s="16" t="s">
        <v>885</v>
      </c>
      <c r="F373" s="152" t="s">
        <v>1249</v>
      </c>
      <c r="G373" s="328">
        <v>43169460</v>
      </c>
      <c r="H373" s="322" t="s">
        <v>876</v>
      </c>
      <c r="I373" s="336" t="s">
        <v>1056</v>
      </c>
      <c r="J373" s="29">
        <v>44582</v>
      </c>
      <c r="K373" s="29">
        <v>44582</v>
      </c>
      <c r="L373" s="250">
        <v>47139</v>
      </c>
      <c r="M373" s="22">
        <v>0.86950000000000005</v>
      </c>
      <c r="N373" s="150" t="s">
        <v>862</v>
      </c>
      <c r="O373" s="24">
        <v>11974.42</v>
      </c>
      <c r="P373" s="252">
        <v>44503</v>
      </c>
      <c r="Q373" s="253">
        <v>12515.33</v>
      </c>
      <c r="R373" s="59">
        <v>45310</v>
      </c>
      <c r="S373" s="31">
        <v>12</v>
      </c>
      <c r="T373" s="215">
        <f t="shared" si="5"/>
        <v>1501.8396</v>
      </c>
    </row>
    <row r="374" spans="1:20" ht="26.25">
      <c r="A374" s="3">
        <v>365</v>
      </c>
      <c r="B374" s="5" t="s">
        <v>1659</v>
      </c>
      <c r="C374" s="17" t="s">
        <v>884</v>
      </c>
      <c r="D374" s="16" t="s">
        <v>885</v>
      </c>
      <c r="E374" s="16" t="s">
        <v>885</v>
      </c>
      <c r="F374" s="152" t="s">
        <v>1249</v>
      </c>
      <c r="G374" s="328">
        <v>43169460</v>
      </c>
      <c r="H374" s="322" t="s">
        <v>876</v>
      </c>
      <c r="I374" s="336" t="s">
        <v>1056</v>
      </c>
      <c r="J374" s="29">
        <v>44592</v>
      </c>
      <c r="K374" s="29">
        <v>44592</v>
      </c>
      <c r="L374" s="250">
        <v>47149</v>
      </c>
      <c r="M374" s="22">
        <v>0.36449999999999999</v>
      </c>
      <c r="N374" s="150" t="s">
        <v>862</v>
      </c>
      <c r="O374" s="24">
        <v>922.87</v>
      </c>
      <c r="P374" s="252">
        <v>44579</v>
      </c>
      <c r="Q374" s="253">
        <v>968.52</v>
      </c>
      <c r="R374" s="59">
        <v>45310</v>
      </c>
      <c r="S374" s="31">
        <v>8</v>
      </c>
      <c r="T374" s="215">
        <f t="shared" si="5"/>
        <v>77.4816</v>
      </c>
    </row>
    <row r="375" spans="1:20" ht="26.25">
      <c r="A375" s="3">
        <v>366</v>
      </c>
      <c r="B375" s="5" t="s">
        <v>1660</v>
      </c>
      <c r="C375" s="17" t="s">
        <v>884</v>
      </c>
      <c r="D375" s="16" t="s">
        <v>885</v>
      </c>
      <c r="E375" s="16" t="s">
        <v>885</v>
      </c>
      <c r="F375" s="152" t="s">
        <v>1249</v>
      </c>
      <c r="G375" s="328">
        <v>43169460</v>
      </c>
      <c r="H375" s="322" t="s">
        <v>876</v>
      </c>
      <c r="I375" s="336" t="s">
        <v>1056</v>
      </c>
      <c r="J375" s="29">
        <v>44582</v>
      </c>
      <c r="K375" s="29">
        <v>44582</v>
      </c>
      <c r="L375" s="250">
        <v>47139</v>
      </c>
      <c r="M375" s="22">
        <v>0.36940000000000001</v>
      </c>
      <c r="N375" s="150" t="s">
        <v>862</v>
      </c>
      <c r="O375" s="24">
        <v>1160.03</v>
      </c>
      <c r="P375" s="252">
        <v>44503</v>
      </c>
      <c r="Q375" s="253">
        <v>1222.29</v>
      </c>
      <c r="R375" s="59">
        <v>45310</v>
      </c>
      <c r="S375" s="31">
        <v>12</v>
      </c>
      <c r="T375" s="215">
        <f t="shared" si="5"/>
        <v>146.67479999999998</v>
      </c>
    </row>
    <row r="376" spans="1:20" ht="26.25">
      <c r="A376" s="3">
        <v>367</v>
      </c>
      <c r="B376" s="5" t="s">
        <v>1661</v>
      </c>
      <c r="C376" s="17" t="s">
        <v>884</v>
      </c>
      <c r="D376" s="16" t="s">
        <v>885</v>
      </c>
      <c r="E376" s="16" t="s">
        <v>885</v>
      </c>
      <c r="F376" s="152" t="s">
        <v>1249</v>
      </c>
      <c r="G376" s="328">
        <v>43169460</v>
      </c>
      <c r="H376" s="322" t="s">
        <v>876</v>
      </c>
      <c r="I376" s="336" t="s">
        <v>1056</v>
      </c>
      <c r="J376" s="29">
        <v>44621</v>
      </c>
      <c r="K376" s="29">
        <v>44621</v>
      </c>
      <c r="L376" s="250">
        <v>47178</v>
      </c>
      <c r="M376" s="22">
        <v>0.36449999999999999</v>
      </c>
      <c r="N376" s="150" t="s">
        <v>862</v>
      </c>
      <c r="O376" s="24">
        <v>922.87</v>
      </c>
      <c r="P376" s="252">
        <v>44605</v>
      </c>
      <c r="Q376" s="253">
        <v>968.52</v>
      </c>
      <c r="R376" s="59">
        <v>45310</v>
      </c>
      <c r="S376" s="31">
        <v>12</v>
      </c>
      <c r="T376" s="215">
        <f t="shared" si="5"/>
        <v>116.22239999999999</v>
      </c>
    </row>
    <row r="377" spans="1:20" ht="26.25">
      <c r="A377" s="3">
        <v>368</v>
      </c>
      <c r="B377" s="5" t="s">
        <v>1662</v>
      </c>
      <c r="C377" s="17" t="s">
        <v>884</v>
      </c>
      <c r="D377" s="16" t="s">
        <v>885</v>
      </c>
      <c r="E377" s="16" t="s">
        <v>885</v>
      </c>
      <c r="F377" s="152" t="s">
        <v>1249</v>
      </c>
      <c r="G377" s="328">
        <v>43169460</v>
      </c>
      <c r="H377" s="322" t="s">
        <v>876</v>
      </c>
      <c r="I377" s="336" t="s">
        <v>1056</v>
      </c>
      <c r="J377" s="29">
        <v>44621</v>
      </c>
      <c r="K377" s="29">
        <v>44621</v>
      </c>
      <c r="L377" s="250">
        <v>47178</v>
      </c>
      <c r="M377" s="22">
        <v>0.39140000000000003</v>
      </c>
      <c r="N377" s="150" t="s">
        <v>862</v>
      </c>
      <c r="O377" s="24">
        <v>990.97</v>
      </c>
      <c r="P377" s="252">
        <v>44605</v>
      </c>
      <c r="Q377" s="253">
        <v>1039.99</v>
      </c>
      <c r="R377" s="59">
        <v>45310</v>
      </c>
      <c r="S377" s="31">
        <v>12</v>
      </c>
      <c r="T377" s="215">
        <f t="shared" si="5"/>
        <v>124.7988</v>
      </c>
    </row>
    <row r="378" spans="1:20" ht="26.25">
      <c r="A378" s="3">
        <v>369</v>
      </c>
      <c r="B378" s="5" t="s">
        <v>1663</v>
      </c>
      <c r="C378" s="17" t="s">
        <v>884</v>
      </c>
      <c r="D378" s="16" t="s">
        <v>885</v>
      </c>
      <c r="E378" s="16" t="s">
        <v>885</v>
      </c>
      <c r="F378" s="152" t="s">
        <v>1249</v>
      </c>
      <c r="G378" s="328">
        <v>43169460</v>
      </c>
      <c r="H378" s="322" t="s">
        <v>876</v>
      </c>
      <c r="I378" s="336" t="s">
        <v>1056</v>
      </c>
      <c r="J378" s="29">
        <v>44621</v>
      </c>
      <c r="K378" s="29">
        <v>44621</v>
      </c>
      <c r="L378" s="250">
        <v>47178</v>
      </c>
      <c r="M378" s="22">
        <v>0.39</v>
      </c>
      <c r="N378" s="150" t="s">
        <v>862</v>
      </c>
      <c r="O378" s="24">
        <v>987.56</v>
      </c>
      <c r="P378" s="252">
        <v>44605</v>
      </c>
      <c r="Q378" s="253">
        <v>1036.27</v>
      </c>
      <c r="R378" s="59">
        <v>45310</v>
      </c>
      <c r="S378" s="31">
        <v>12</v>
      </c>
      <c r="T378" s="215">
        <f t="shared" si="5"/>
        <v>124.35239999999999</v>
      </c>
    </row>
    <row r="379" spans="1:20" ht="26.25">
      <c r="A379" s="3">
        <v>370</v>
      </c>
      <c r="B379" s="5" t="s">
        <v>1664</v>
      </c>
      <c r="C379" s="17" t="s">
        <v>884</v>
      </c>
      <c r="D379" s="16" t="s">
        <v>885</v>
      </c>
      <c r="E379" s="16" t="s">
        <v>885</v>
      </c>
      <c r="F379" s="152" t="s">
        <v>1249</v>
      </c>
      <c r="G379" s="328">
        <v>43169460</v>
      </c>
      <c r="H379" s="322" t="s">
        <v>876</v>
      </c>
      <c r="I379" s="336" t="s">
        <v>1056</v>
      </c>
      <c r="J379" s="29">
        <v>44621</v>
      </c>
      <c r="K379" s="29">
        <v>44621</v>
      </c>
      <c r="L379" s="250">
        <v>47178</v>
      </c>
      <c r="M379" s="22">
        <v>1.2301</v>
      </c>
      <c r="N379" s="150" t="s">
        <v>862</v>
      </c>
      <c r="O379" s="24">
        <v>10980.29</v>
      </c>
      <c r="P379" s="252">
        <v>44605</v>
      </c>
      <c r="Q379" s="253">
        <v>11803.8</v>
      </c>
      <c r="R379" s="59">
        <v>45310</v>
      </c>
      <c r="S379" s="31">
        <v>12</v>
      </c>
      <c r="T379" s="215">
        <f t="shared" si="5"/>
        <v>1416.4559999999999</v>
      </c>
    </row>
    <row r="380" spans="1:20" ht="26.25">
      <c r="A380" s="3">
        <v>371</v>
      </c>
      <c r="B380" s="5" t="s">
        <v>1665</v>
      </c>
      <c r="C380" s="17" t="s">
        <v>884</v>
      </c>
      <c r="D380" s="16" t="s">
        <v>885</v>
      </c>
      <c r="E380" s="16" t="s">
        <v>885</v>
      </c>
      <c r="F380" s="152" t="s">
        <v>1249</v>
      </c>
      <c r="G380" s="328">
        <v>43169460</v>
      </c>
      <c r="H380" s="322" t="s">
        <v>876</v>
      </c>
      <c r="I380" s="336" t="s">
        <v>1056</v>
      </c>
      <c r="J380" s="29">
        <v>44582</v>
      </c>
      <c r="K380" s="29">
        <v>44582</v>
      </c>
      <c r="L380" s="250">
        <v>47139</v>
      </c>
      <c r="M380" s="22">
        <v>0.26869999999999999</v>
      </c>
      <c r="N380" s="150" t="s">
        <v>862</v>
      </c>
      <c r="O380" s="24">
        <v>1427.91</v>
      </c>
      <c r="P380" s="252">
        <v>44503</v>
      </c>
      <c r="Q380" s="253">
        <v>1504.61</v>
      </c>
      <c r="R380" s="59">
        <v>45310</v>
      </c>
      <c r="S380" s="31">
        <v>12</v>
      </c>
      <c r="T380" s="215">
        <f t="shared" si="5"/>
        <v>180.55319999999998</v>
      </c>
    </row>
    <row r="381" spans="1:20" ht="26.25">
      <c r="A381" s="3">
        <v>372</v>
      </c>
      <c r="B381" s="5" t="s">
        <v>1666</v>
      </c>
      <c r="C381" s="17" t="s">
        <v>884</v>
      </c>
      <c r="D381" s="16" t="s">
        <v>885</v>
      </c>
      <c r="E381" s="16" t="s">
        <v>885</v>
      </c>
      <c r="F381" s="152" t="s">
        <v>1249</v>
      </c>
      <c r="G381" s="328">
        <v>43169460</v>
      </c>
      <c r="H381" s="322" t="s">
        <v>876</v>
      </c>
      <c r="I381" s="336" t="s">
        <v>1056</v>
      </c>
      <c r="J381" s="29">
        <v>44582</v>
      </c>
      <c r="K381" s="29">
        <v>44582</v>
      </c>
      <c r="L381" s="250">
        <v>47139</v>
      </c>
      <c r="M381" s="22">
        <v>0.26</v>
      </c>
      <c r="N381" s="150" t="s">
        <v>862</v>
      </c>
      <c r="O381" s="24">
        <v>1381.77</v>
      </c>
      <c r="P381" s="252">
        <v>44503</v>
      </c>
      <c r="Q381" s="253">
        <v>1455.89</v>
      </c>
      <c r="R381" s="59">
        <v>45310</v>
      </c>
      <c r="S381" s="31">
        <v>12</v>
      </c>
      <c r="T381" s="215">
        <f t="shared" si="5"/>
        <v>174.70680000000002</v>
      </c>
    </row>
    <row r="382" spans="1:20" ht="26.25">
      <c r="A382" s="3">
        <v>373</v>
      </c>
      <c r="B382" s="5" t="s">
        <v>1667</v>
      </c>
      <c r="C382" s="17" t="s">
        <v>884</v>
      </c>
      <c r="D382" s="16" t="s">
        <v>885</v>
      </c>
      <c r="E382" s="16" t="s">
        <v>885</v>
      </c>
      <c r="F382" s="152" t="s">
        <v>1249</v>
      </c>
      <c r="G382" s="328">
        <v>43169460</v>
      </c>
      <c r="H382" s="322" t="s">
        <v>876</v>
      </c>
      <c r="I382" s="336" t="s">
        <v>1056</v>
      </c>
      <c r="J382" s="29">
        <v>44621</v>
      </c>
      <c r="K382" s="29">
        <v>44621</v>
      </c>
      <c r="L382" s="250">
        <v>47178</v>
      </c>
      <c r="M382" s="22">
        <v>0.36940000000000001</v>
      </c>
      <c r="N382" s="150" t="s">
        <v>862</v>
      </c>
      <c r="O382" s="24">
        <v>935.3</v>
      </c>
      <c r="P382" s="252">
        <v>44605</v>
      </c>
      <c r="Q382" s="253">
        <v>981.54</v>
      </c>
      <c r="R382" s="59">
        <v>45310</v>
      </c>
      <c r="S382" s="31">
        <v>12</v>
      </c>
      <c r="T382" s="215">
        <f t="shared" si="5"/>
        <v>117.78479999999999</v>
      </c>
    </row>
    <row r="383" spans="1:20" ht="26.25">
      <c r="A383" s="3">
        <v>374</v>
      </c>
      <c r="B383" s="5" t="s">
        <v>1668</v>
      </c>
      <c r="C383" s="17" t="s">
        <v>884</v>
      </c>
      <c r="D383" s="16" t="s">
        <v>885</v>
      </c>
      <c r="E383" s="16" t="s">
        <v>885</v>
      </c>
      <c r="F383" s="152" t="s">
        <v>1249</v>
      </c>
      <c r="G383" s="328">
        <v>43169460</v>
      </c>
      <c r="H383" s="322" t="s">
        <v>876</v>
      </c>
      <c r="I383" s="336" t="s">
        <v>1056</v>
      </c>
      <c r="J383" s="29">
        <v>44621</v>
      </c>
      <c r="K383" s="29">
        <v>44621</v>
      </c>
      <c r="L383" s="250">
        <v>47178</v>
      </c>
      <c r="M383" s="22">
        <v>0.36449999999999999</v>
      </c>
      <c r="N383" s="150" t="s">
        <v>862</v>
      </c>
      <c r="O383" s="24">
        <v>922.87</v>
      </c>
      <c r="P383" s="252">
        <v>44605</v>
      </c>
      <c r="Q383" s="253">
        <v>968.52</v>
      </c>
      <c r="R383" s="59">
        <v>45310</v>
      </c>
      <c r="S383" s="31">
        <v>12</v>
      </c>
      <c r="T383" s="215">
        <f t="shared" si="5"/>
        <v>116.22239999999999</v>
      </c>
    </row>
    <row r="384" spans="1:20" ht="26.25">
      <c r="A384" s="3">
        <v>375</v>
      </c>
      <c r="B384" s="5" t="s">
        <v>1669</v>
      </c>
      <c r="C384" s="17" t="s">
        <v>884</v>
      </c>
      <c r="D384" s="16" t="s">
        <v>885</v>
      </c>
      <c r="E384" s="16" t="s">
        <v>885</v>
      </c>
      <c r="F384" s="152" t="s">
        <v>1249</v>
      </c>
      <c r="G384" s="328">
        <v>43169460</v>
      </c>
      <c r="H384" s="322" t="s">
        <v>876</v>
      </c>
      <c r="I384" s="336" t="s">
        <v>1056</v>
      </c>
      <c r="J384" s="29">
        <v>44582</v>
      </c>
      <c r="K384" s="29">
        <v>44582</v>
      </c>
      <c r="L384" s="250">
        <v>47139</v>
      </c>
      <c r="M384" s="22">
        <v>0.36680000000000001</v>
      </c>
      <c r="N384" s="150" t="s">
        <v>862</v>
      </c>
      <c r="O384" s="24">
        <v>928.57</v>
      </c>
      <c r="P384" s="252">
        <v>44503</v>
      </c>
      <c r="Q384" s="253">
        <v>974.63</v>
      </c>
      <c r="R384" s="59">
        <v>45310</v>
      </c>
      <c r="S384" s="31">
        <v>12</v>
      </c>
      <c r="T384" s="215">
        <f t="shared" si="5"/>
        <v>116.95559999999999</v>
      </c>
    </row>
    <row r="385" spans="1:221" ht="26.25">
      <c r="A385" s="3">
        <v>376</v>
      </c>
      <c r="B385" s="5" t="s">
        <v>1670</v>
      </c>
      <c r="C385" s="17" t="s">
        <v>884</v>
      </c>
      <c r="D385" s="16" t="s">
        <v>885</v>
      </c>
      <c r="E385" s="16" t="s">
        <v>885</v>
      </c>
      <c r="F385" s="152" t="s">
        <v>1249</v>
      </c>
      <c r="G385" s="328">
        <v>43169460</v>
      </c>
      <c r="H385" s="322" t="s">
        <v>876</v>
      </c>
      <c r="I385" s="336" t="s">
        <v>1056</v>
      </c>
      <c r="J385" s="29">
        <v>44582</v>
      </c>
      <c r="K385" s="29">
        <v>44582</v>
      </c>
      <c r="L385" s="250">
        <v>47139</v>
      </c>
      <c r="M385" s="22">
        <v>0.36620000000000003</v>
      </c>
      <c r="N385" s="150" t="s">
        <v>862</v>
      </c>
      <c r="O385" s="24">
        <v>927.17</v>
      </c>
      <c r="P385" s="252">
        <v>44578</v>
      </c>
      <c r="Q385" s="253">
        <v>973.03</v>
      </c>
      <c r="R385" s="59">
        <v>45310</v>
      </c>
      <c r="S385" s="31">
        <v>8</v>
      </c>
      <c r="T385" s="215">
        <f t="shared" si="5"/>
        <v>77.842399999999998</v>
      </c>
    </row>
    <row r="386" spans="1:221" ht="26.25">
      <c r="A386" s="3">
        <v>377</v>
      </c>
      <c r="B386" s="5" t="s">
        <v>1671</v>
      </c>
      <c r="C386" s="17" t="s">
        <v>884</v>
      </c>
      <c r="D386" s="16" t="s">
        <v>885</v>
      </c>
      <c r="E386" s="16" t="s">
        <v>885</v>
      </c>
      <c r="F386" s="152" t="s">
        <v>1249</v>
      </c>
      <c r="G386" s="328">
        <v>43169460</v>
      </c>
      <c r="H386" s="322" t="s">
        <v>876</v>
      </c>
      <c r="I386" s="336" t="s">
        <v>1056</v>
      </c>
      <c r="J386" s="29">
        <v>44621</v>
      </c>
      <c r="K386" s="29">
        <v>44621</v>
      </c>
      <c r="L386" s="250">
        <v>47178</v>
      </c>
      <c r="M386" s="22">
        <v>0.2601</v>
      </c>
      <c r="N386" s="150" t="s">
        <v>862</v>
      </c>
      <c r="O386" s="24">
        <v>1382.3</v>
      </c>
      <c r="P386" s="252">
        <v>44605</v>
      </c>
      <c r="Q386" s="253">
        <v>1456.45</v>
      </c>
      <c r="R386" s="59">
        <v>45310</v>
      </c>
      <c r="S386" s="31">
        <v>12</v>
      </c>
      <c r="T386" s="215">
        <f t="shared" si="5"/>
        <v>174.774</v>
      </c>
    </row>
    <row r="387" spans="1:221" ht="26.25">
      <c r="A387" s="3">
        <v>378</v>
      </c>
      <c r="B387" s="5" t="s">
        <v>1672</v>
      </c>
      <c r="C387" s="17" t="s">
        <v>884</v>
      </c>
      <c r="D387" s="16" t="s">
        <v>885</v>
      </c>
      <c r="E387" s="16" t="s">
        <v>885</v>
      </c>
      <c r="F387" s="152" t="s">
        <v>1249</v>
      </c>
      <c r="G387" s="328">
        <v>43169460</v>
      </c>
      <c r="H387" s="322" t="s">
        <v>876</v>
      </c>
      <c r="I387" s="336" t="s">
        <v>1056</v>
      </c>
      <c r="J387" s="29">
        <v>44586</v>
      </c>
      <c r="K387" s="29">
        <v>44586</v>
      </c>
      <c r="L387" s="250">
        <v>47143</v>
      </c>
      <c r="M387" s="22">
        <v>0.91830000000000001</v>
      </c>
      <c r="N387" s="150" t="s">
        <v>862</v>
      </c>
      <c r="O387" s="24">
        <v>13964.16</v>
      </c>
      <c r="P387" s="252">
        <v>44579</v>
      </c>
      <c r="Q387" s="253">
        <v>14686.38</v>
      </c>
      <c r="R387" s="59">
        <v>45310</v>
      </c>
      <c r="S387" s="31">
        <v>8</v>
      </c>
      <c r="T387" s="215">
        <f t="shared" si="5"/>
        <v>1174.9104</v>
      </c>
    </row>
    <row r="388" spans="1:221" ht="26.25">
      <c r="A388" s="3">
        <v>379</v>
      </c>
      <c r="B388" s="5" t="s">
        <v>1673</v>
      </c>
      <c r="C388" s="17" t="s">
        <v>884</v>
      </c>
      <c r="D388" s="16" t="s">
        <v>885</v>
      </c>
      <c r="E388" s="16" t="s">
        <v>885</v>
      </c>
      <c r="F388" s="152" t="s">
        <v>1249</v>
      </c>
      <c r="G388" s="328">
        <v>43169460</v>
      </c>
      <c r="H388" s="322" t="s">
        <v>876</v>
      </c>
      <c r="I388" s="336" t="s">
        <v>1056</v>
      </c>
      <c r="J388" s="29">
        <v>44582</v>
      </c>
      <c r="K388" s="29">
        <v>44582</v>
      </c>
      <c r="L388" s="250">
        <v>47139</v>
      </c>
      <c r="M388" s="22">
        <v>0.39</v>
      </c>
      <c r="N388" s="150" t="s">
        <v>862</v>
      </c>
      <c r="O388" s="24">
        <v>1018.37</v>
      </c>
      <c r="P388" s="252">
        <v>44578</v>
      </c>
      <c r="Q388" s="253">
        <v>1036.27</v>
      </c>
      <c r="R388" s="59">
        <v>45310</v>
      </c>
      <c r="S388" s="31">
        <v>8</v>
      </c>
      <c r="T388" s="215">
        <f t="shared" si="5"/>
        <v>82.901600000000002</v>
      </c>
    </row>
    <row r="389" spans="1:221" ht="26.25">
      <c r="A389" s="3">
        <v>380</v>
      </c>
      <c r="B389" s="5" t="s">
        <v>1674</v>
      </c>
      <c r="C389" s="17" t="s">
        <v>884</v>
      </c>
      <c r="D389" s="16" t="s">
        <v>885</v>
      </c>
      <c r="E389" s="16" t="s">
        <v>885</v>
      </c>
      <c r="F389" s="152" t="s">
        <v>1249</v>
      </c>
      <c r="G389" s="328">
        <v>43169460</v>
      </c>
      <c r="H389" s="322" t="s">
        <v>876</v>
      </c>
      <c r="I389" s="336" t="s">
        <v>1056</v>
      </c>
      <c r="J389" s="29">
        <v>44582</v>
      </c>
      <c r="K389" s="29">
        <v>44582</v>
      </c>
      <c r="L389" s="250">
        <v>47139</v>
      </c>
      <c r="M389" s="22">
        <v>0.90039999999999998</v>
      </c>
      <c r="N389" s="150" t="s">
        <v>862</v>
      </c>
      <c r="O389" s="24">
        <v>13256.4</v>
      </c>
      <c r="P389" s="252">
        <v>44578</v>
      </c>
      <c r="Q389" s="253">
        <v>13680.1</v>
      </c>
      <c r="R389" s="59">
        <v>45310</v>
      </c>
      <c r="S389" s="31">
        <v>8</v>
      </c>
      <c r="T389" s="215">
        <f t="shared" si="5"/>
        <v>1094.4080000000001</v>
      </c>
    </row>
    <row r="390" spans="1:221" ht="26.25">
      <c r="A390" s="3">
        <v>381</v>
      </c>
      <c r="B390" s="5" t="s">
        <v>1675</v>
      </c>
      <c r="C390" s="17" t="s">
        <v>884</v>
      </c>
      <c r="D390" s="16" t="s">
        <v>885</v>
      </c>
      <c r="E390" s="16" t="s">
        <v>885</v>
      </c>
      <c r="F390" s="152" t="s">
        <v>1249</v>
      </c>
      <c r="G390" s="328">
        <v>43169460</v>
      </c>
      <c r="H390" s="322" t="s">
        <v>876</v>
      </c>
      <c r="I390" s="336" t="s">
        <v>1056</v>
      </c>
      <c r="J390" s="29">
        <v>44621</v>
      </c>
      <c r="K390" s="29">
        <v>44621</v>
      </c>
      <c r="L390" s="250">
        <v>47178</v>
      </c>
      <c r="M390" s="22">
        <v>0.61609999999999998</v>
      </c>
      <c r="N390" s="150" t="s">
        <v>862</v>
      </c>
      <c r="O390" s="24">
        <v>9368.74</v>
      </c>
      <c r="P390" s="252">
        <v>44605</v>
      </c>
      <c r="Q390" s="253">
        <v>9853.2900000000009</v>
      </c>
      <c r="R390" s="59">
        <v>45310</v>
      </c>
      <c r="S390" s="31">
        <v>12</v>
      </c>
      <c r="T390" s="215">
        <f t="shared" si="5"/>
        <v>1182.3948</v>
      </c>
    </row>
    <row r="391" spans="1:221" ht="26.25">
      <c r="A391" s="3">
        <v>382</v>
      </c>
      <c r="B391" s="5" t="s">
        <v>1676</v>
      </c>
      <c r="C391" s="17" t="s">
        <v>884</v>
      </c>
      <c r="D391" s="16" t="s">
        <v>885</v>
      </c>
      <c r="E391" s="16" t="s">
        <v>885</v>
      </c>
      <c r="F391" s="152" t="s">
        <v>1249</v>
      </c>
      <c r="G391" s="328">
        <v>43169460</v>
      </c>
      <c r="H391" s="322" t="s">
        <v>876</v>
      </c>
      <c r="I391" s="336" t="s">
        <v>1056</v>
      </c>
      <c r="J391" s="29">
        <v>44582</v>
      </c>
      <c r="K391" s="29">
        <v>44582</v>
      </c>
      <c r="L391" s="250">
        <v>47139</v>
      </c>
      <c r="M391" s="22">
        <v>0.9778</v>
      </c>
      <c r="N391" s="150" t="s">
        <v>862</v>
      </c>
      <c r="O391" s="24">
        <v>14868.94</v>
      </c>
      <c r="P391" s="252">
        <v>44578</v>
      </c>
      <c r="Q391" s="253">
        <v>15637.96</v>
      </c>
      <c r="R391" s="59">
        <v>45310</v>
      </c>
      <c r="S391" s="31">
        <v>8</v>
      </c>
      <c r="T391" s="215">
        <f t="shared" si="5"/>
        <v>1251.0367999999999</v>
      </c>
    </row>
    <row r="392" spans="1:221" ht="26.25">
      <c r="A392" s="3">
        <v>383</v>
      </c>
      <c r="B392" s="5" t="s">
        <v>1677</v>
      </c>
      <c r="C392" s="17" t="s">
        <v>884</v>
      </c>
      <c r="D392" s="16" t="s">
        <v>885</v>
      </c>
      <c r="E392" s="16" t="s">
        <v>885</v>
      </c>
      <c r="F392" s="152" t="s">
        <v>1249</v>
      </c>
      <c r="G392" s="328">
        <v>43169460</v>
      </c>
      <c r="H392" s="322" t="s">
        <v>876</v>
      </c>
      <c r="I392" s="336" t="s">
        <v>1056</v>
      </c>
      <c r="J392" s="29">
        <v>44621</v>
      </c>
      <c r="K392" s="29">
        <v>44621</v>
      </c>
      <c r="L392" s="250">
        <v>47178</v>
      </c>
      <c r="M392" s="22">
        <v>0.3669</v>
      </c>
      <c r="N392" s="150" t="s">
        <v>862</v>
      </c>
      <c r="O392" s="24">
        <v>928.94</v>
      </c>
      <c r="P392" s="252">
        <v>44605</v>
      </c>
      <c r="Q392" s="253">
        <v>974.89</v>
      </c>
      <c r="R392" s="59">
        <v>45310</v>
      </c>
      <c r="S392" s="31">
        <v>12</v>
      </c>
      <c r="T392" s="215">
        <f t="shared" si="5"/>
        <v>116.98679999999999</v>
      </c>
    </row>
    <row r="393" spans="1:221" ht="26.25">
      <c r="A393" s="3">
        <v>384</v>
      </c>
      <c r="B393" s="5" t="s">
        <v>1678</v>
      </c>
      <c r="C393" s="17" t="s">
        <v>884</v>
      </c>
      <c r="D393" s="16" t="s">
        <v>885</v>
      </c>
      <c r="E393" s="16" t="s">
        <v>885</v>
      </c>
      <c r="F393" s="152" t="s">
        <v>1249</v>
      </c>
      <c r="G393" s="328">
        <v>43169460</v>
      </c>
      <c r="H393" s="322" t="s">
        <v>876</v>
      </c>
      <c r="I393" s="336" t="s">
        <v>1056</v>
      </c>
      <c r="J393" s="29">
        <v>44592</v>
      </c>
      <c r="K393" s="29">
        <v>44592</v>
      </c>
      <c r="L393" s="250">
        <v>47149</v>
      </c>
      <c r="M393" s="22">
        <v>0.36940000000000001</v>
      </c>
      <c r="N393" s="150" t="s">
        <v>862</v>
      </c>
      <c r="O393" s="24">
        <v>1160.08</v>
      </c>
      <c r="P393" s="252">
        <v>44578</v>
      </c>
      <c r="Q393" s="253">
        <v>1222.29</v>
      </c>
      <c r="R393" s="59">
        <v>45310</v>
      </c>
      <c r="S393" s="31">
        <v>8</v>
      </c>
      <c r="T393" s="215">
        <f t="shared" si="5"/>
        <v>97.783199999999994</v>
      </c>
    </row>
    <row r="394" spans="1:221" s="129" customFormat="1" ht="47.25" customHeight="1">
      <c r="A394" s="3">
        <v>385</v>
      </c>
      <c r="B394" s="5" t="s">
        <v>1679</v>
      </c>
      <c r="C394" s="17" t="s">
        <v>884</v>
      </c>
      <c r="D394" s="16" t="s">
        <v>885</v>
      </c>
      <c r="E394" s="16" t="s">
        <v>885</v>
      </c>
      <c r="F394" s="152" t="s">
        <v>1249</v>
      </c>
      <c r="G394" s="328">
        <v>43169460</v>
      </c>
      <c r="H394" s="322" t="s">
        <v>876</v>
      </c>
      <c r="I394" s="336" t="s">
        <v>1056</v>
      </c>
      <c r="J394" s="29">
        <v>44621</v>
      </c>
      <c r="K394" s="29">
        <v>44621</v>
      </c>
      <c r="L394" s="250">
        <v>47178</v>
      </c>
      <c r="M394" s="22">
        <v>0.39</v>
      </c>
      <c r="N394" s="150" t="s">
        <v>862</v>
      </c>
      <c r="O394" s="24">
        <v>997.94</v>
      </c>
      <c r="P394" s="252">
        <v>44605</v>
      </c>
      <c r="Q394" s="253">
        <v>1036.27</v>
      </c>
      <c r="R394" s="59">
        <v>45310</v>
      </c>
      <c r="S394" s="31">
        <v>12</v>
      </c>
      <c r="T394" s="215">
        <f t="shared" ref="T394:T457" si="6">Q394*S394%</f>
        <v>124.35239999999999</v>
      </c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4"/>
      <c r="GA394" s="4"/>
      <c r="GB394" s="4"/>
      <c r="GC394" s="4"/>
      <c r="GD394" s="4"/>
      <c r="GE394" s="4"/>
      <c r="GF394" s="4"/>
      <c r="GG394" s="4"/>
      <c r="GH394" s="4"/>
      <c r="GI394" s="4"/>
      <c r="GJ394" s="4"/>
      <c r="GK394" s="4"/>
      <c r="GL394" s="4"/>
      <c r="GM394" s="4"/>
      <c r="GN394" s="4"/>
      <c r="GO394" s="4"/>
      <c r="GP394" s="4"/>
      <c r="GQ394" s="4"/>
      <c r="GR394" s="4"/>
      <c r="GS394" s="4"/>
      <c r="GT394" s="4"/>
      <c r="GU394" s="4"/>
      <c r="GV394" s="4"/>
      <c r="GW394" s="4"/>
      <c r="GX394" s="4"/>
      <c r="GY394" s="4"/>
      <c r="GZ394" s="4"/>
      <c r="HA394" s="4"/>
      <c r="HB394" s="4"/>
      <c r="HC394" s="4"/>
      <c r="HD394" s="4"/>
      <c r="HE394" s="4"/>
      <c r="HF394" s="4"/>
      <c r="HG394" s="4"/>
      <c r="HH394" s="4"/>
      <c r="HI394" s="4"/>
      <c r="HJ394" s="4"/>
      <c r="HK394" s="4"/>
      <c r="HL394" s="4"/>
      <c r="HM394" s="4"/>
    </row>
    <row r="395" spans="1:221" ht="26.25">
      <c r="A395" s="3">
        <v>386</v>
      </c>
      <c r="B395" s="5" t="s">
        <v>1680</v>
      </c>
      <c r="C395" s="17" t="s">
        <v>884</v>
      </c>
      <c r="D395" s="16" t="s">
        <v>885</v>
      </c>
      <c r="E395" s="16" t="s">
        <v>885</v>
      </c>
      <c r="F395" s="152" t="s">
        <v>1249</v>
      </c>
      <c r="G395" s="328">
        <v>43169460</v>
      </c>
      <c r="H395" s="322" t="s">
        <v>876</v>
      </c>
      <c r="I395" s="336" t="s">
        <v>1056</v>
      </c>
      <c r="J395" s="29">
        <v>44586</v>
      </c>
      <c r="K395" s="29">
        <v>44586</v>
      </c>
      <c r="L395" s="250">
        <v>47143</v>
      </c>
      <c r="M395" s="22">
        <v>0.36680000000000001</v>
      </c>
      <c r="N395" s="150" t="s">
        <v>862</v>
      </c>
      <c r="O395" s="24">
        <v>1151.94</v>
      </c>
      <c r="P395" s="252">
        <v>44579</v>
      </c>
      <c r="Q395" s="253">
        <v>1213.69</v>
      </c>
      <c r="R395" s="59">
        <v>45310</v>
      </c>
      <c r="S395" s="31">
        <v>8</v>
      </c>
      <c r="T395" s="215">
        <f t="shared" si="6"/>
        <v>97.095200000000006</v>
      </c>
    </row>
    <row r="396" spans="1:221" ht="26.25">
      <c r="A396" s="3">
        <v>387</v>
      </c>
      <c r="B396" s="5" t="s">
        <v>1681</v>
      </c>
      <c r="C396" s="17" t="s">
        <v>884</v>
      </c>
      <c r="D396" s="16" t="s">
        <v>885</v>
      </c>
      <c r="E396" s="16" t="s">
        <v>885</v>
      </c>
      <c r="F396" s="152" t="s">
        <v>1249</v>
      </c>
      <c r="G396" s="328">
        <v>43169460</v>
      </c>
      <c r="H396" s="322" t="s">
        <v>876</v>
      </c>
      <c r="I396" s="336" t="s">
        <v>1056</v>
      </c>
      <c r="J396" s="29">
        <v>44586</v>
      </c>
      <c r="K396" s="29">
        <v>44586</v>
      </c>
      <c r="L396" s="250">
        <v>47143</v>
      </c>
      <c r="M396" s="22">
        <v>0.36940000000000001</v>
      </c>
      <c r="N396" s="150" t="s">
        <v>862</v>
      </c>
      <c r="O396" s="24">
        <v>1160.22</v>
      </c>
      <c r="P396" s="252">
        <v>44579</v>
      </c>
      <c r="Q396" s="253">
        <v>1222.29</v>
      </c>
      <c r="R396" s="59">
        <v>45310</v>
      </c>
      <c r="S396" s="31">
        <v>8</v>
      </c>
      <c r="T396" s="215">
        <f t="shared" si="6"/>
        <v>97.783199999999994</v>
      </c>
    </row>
    <row r="397" spans="1:221" ht="26.25">
      <c r="A397" s="3">
        <v>388</v>
      </c>
      <c r="B397" s="5" t="s">
        <v>1682</v>
      </c>
      <c r="C397" s="17" t="s">
        <v>884</v>
      </c>
      <c r="D397" s="16" t="s">
        <v>885</v>
      </c>
      <c r="E397" s="16" t="s">
        <v>885</v>
      </c>
      <c r="F397" s="152" t="s">
        <v>1249</v>
      </c>
      <c r="G397" s="328">
        <v>43169460</v>
      </c>
      <c r="H397" s="322" t="s">
        <v>876</v>
      </c>
      <c r="I397" s="336" t="s">
        <v>1056</v>
      </c>
      <c r="J397" s="29">
        <v>44586</v>
      </c>
      <c r="K397" s="29">
        <v>44586</v>
      </c>
      <c r="L397" s="250">
        <v>47143</v>
      </c>
      <c r="M397" s="22">
        <v>0.25990000000000002</v>
      </c>
      <c r="N397" s="150" t="s">
        <v>862</v>
      </c>
      <c r="O397" s="24">
        <v>1381.24</v>
      </c>
      <c r="P397" s="252">
        <v>44579</v>
      </c>
      <c r="Q397" s="253">
        <v>1455.33</v>
      </c>
      <c r="R397" s="59">
        <v>45310</v>
      </c>
      <c r="S397" s="31">
        <v>8</v>
      </c>
      <c r="T397" s="215">
        <f t="shared" si="6"/>
        <v>116.4264</v>
      </c>
    </row>
    <row r="398" spans="1:221" ht="26.25">
      <c r="A398" s="3">
        <v>389</v>
      </c>
      <c r="B398" s="5" t="s">
        <v>1683</v>
      </c>
      <c r="C398" s="17" t="s">
        <v>884</v>
      </c>
      <c r="D398" s="16" t="s">
        <v>885</v>
      </c>
      <c r="E398" s="16" t="s">
        <v>885</v>
      </c>
      <c r="F398" s="152" t="s">
        <v>1249</v>
      </c>
      <c r="G398" s="328">
        <v>43169460</v>
      </c>
      <c r="H398" s="322" t="s">
        <v>876</v>
      </c>
      <c r="I398" s="336" t="s">
        <v>1056</v>
      </c>
      <c r="J398" s="29">
        <v>44621</v>
      </c>
      <c r="K398" s="29">
        <v>44621</v>
      </c>
      <c r="L398" s="250">
        <v>47178</v>
      </c>
      <c r="M398" s="22">
        <v>1.0638000000000001</v>
      </c>
      <c r="N398" s="150" t="s">
        <v>862</v>
      </c>
      <c r="O398" s="24">
        <v>9235.11</v>
      </c>
      <c r="P398" s="252">
        <v>44605</v>
      </c>
      <c r="Q398" s="253">
        <v>9357.35</v>
      </c>
      <c r="R398" s="59">
        <v>45310</v>
      </c>
      <c r="S398" s="31">
        <v>12</v>
      </c>
      <c r="T398" s="215">
        <f t="shared" si="6"/>
        <v>1122.8820000000001</v>
      </c>
    </row>
    <row r="399" spans="1:221" ht="26.25">
      <c r="A399" s="3">
        <v>390</v>
      </c>
      <c r="B399" s="5" t="s">
        <v>1684</v>
      </c>
      <c r="C399" s="17" t="s">
        <v>884</v>
      </c>
      <c r="D399" s="16" t="s">
        <v>885</v>
      </c>
      <c r="E399" s="16" t="s">
        <v>885</v>
      </c>
      <c r="F399" s="152" t="s">
        <v>1249</v>
      </c>
      <c r="G399" s="328">
        <v>43169460</v>
      </c>
      <c r="H399" s="322" t="s">
        <v>876</v>
      </c>
      <c r="I399" s="336" t="s">
        <v>1056</v>
      </c>
      <c r="J399" s="29">
        <v>44621</v>
      </c>
      <c r="K399" s="29">
        <v>44621</v>
      </c>
      <c r="L399" s="250">
        <v>47178</v>
      </c>
      <c r="M399" s="22">
        <v>1.2051000000000001</v>
      </c>
      <c r="N399" s="150" t="s">
        <v>862</v>
      </c>
      <c r="O399" s="24">
        <v>18325.39</v>
      </c>
      <c r="P399" s="252">
        <v>44605</v>
      </c>
      <c r="Q399" s="253">
        <v>19273.169999999998</v>
      </c>
      <c r="R399" s="59">
        <v>45310</v>
      </c>
      <c r="S399" s="31">
        <v>12</v>
      </c>
      <c r="T399" s="215">
        <f t="shared" si="6"/>
        <v>2312.7803999999996</v>
      </c>
    </row>
    <row r="400" spans="1:221" ht="26.25">
      <c r="A400" s="3">
        <v>391</v>
      </c>
      <c r="B400" s="5" t="s">
        <v>1685</v>
      </c>
      <c r="C400" s="17" t="s">
        <v>884</v>
      </c>
      <c r="D400" s="16" t="s">
        <v>885</v>
      </c>
      <c r="E400" s="16" t="s">
        <v>885</v>
      </c>
      <c r="F400" s="152" t="s">
        <v>1249</v>
      </c>
      <c r="G400" s="328">
        <v>43169460</v>
      </c>
      <c r="H400" s="322" t="s">
        <v>876</v>
      </c>
      <c r="I400" s="336" t="s">
        <v>1056</v>
      </c>
      <c r="J400" s="29">
        <v>44621</v>
      </c>
      <c r="K400" s="29">
        <v>44621</v>
      </c>
      <c r="L400" s="250">
        <v>47178</v>
      </c>
      <c r="M400" s="22">
        <v>1.1431</v>
      </c>
      <c r="N400" s="150" t="s">
        <v>862</v>
      </c>
      <c r="O400" s="24">
        <v>17382.580000000002</v>
      </c>
      <c r="P400" s="252">
        <v>44605</v>
      </c>
      <c r="Q400" s="253">
        <v>18281.599999999999</v>
      </c>
      <c r="R400" s="59">
        <v>45310</v>
      </c>
      <c r="S400" s="31">
        <v>12</v>
      </c>
      <c r="T400" s="215">
        <f t="shared" si="6"/>
        <v>2193.7919999999999</v>
      </c>
    </row>
    <row r="401" spans="1:20" ht="26.25">
      <c r="A401" s="3">
        <v>392</v>
      </c>
      <c r="B401" s="5" t="s">
        <v>1686</v>
      </c>
      <c r="C401" s="17" t="s">
        <v>884</v>
      </c>
      <c r="D401" s="16" t="s">
        <v>885</v>
      </c>
      <c r="E401" s="16" t="s">
        <v>885</v>
      </c>
      <c r="F401" s="152" t="s">
        <v>1249</v>
      </c>
      <c r="G401" s="328">
        <v>43169460</v>
      </c>
      <c r="H401" s="322" t="s">
        <v>876</v>
      </c>
      <c r="I401" s="336" t="s">
        <v>1056</v>
      </c>
      <c r="J401" s="29">
        <v>44582</v>
      </c>
      <c r="K401" s="29">
        <v>44582</v>
      </c>
      <c r="L401" s="250">
        <v>47139</v>
      </c>
      <c r="M401" s="22">
        <v>0.28770000000000001</v>
      </c>
      <c r="N401" s="150" t="s">
        <v>862</v>
      </c>
      <c r="O401" s="24">
        <v>903.55</v>
      </c>
      <c r="P401" s="252">
        <v>44503</v>
      </c>
      <c r="Q401" s="253">
        <v>951.96</v>
      </c>
      <c r="R401" s="59">
        <v>45315</v>
      </c>
      <c r="S401" s="31">
        <v>12</v>
      </c>
      <c r="T401" s="215">
        <f t="shared" si="6"/>
        <v>114.23520000000001</v>
      </c>
    </row>
    <row r="402" spans="1:20" ht="26.25">
      <c r="A402" s="3">
        <v>393</v>
      </c>
      <c r="B402" s="5" t="s">
        <v>1687</v>
      </c>
      <c r="C402" s="17" t="s">
        <v>884</v>
      </c>
      <c r="D402" s="16" t="s">
        <v>885</v>
      </c>
      <c r="E402" s="16" t="s">
        <v>885</v>
      </c>
      <c r="F402" s="152" t="s">
        <v>1249</v>
      </c>
      <c r="G402" s="328">
        <v>43169460</v>
      </c>
      <c r="H402" s="322" t="s">
        <v>876</v>
      </c>
      <c r="I402" s="336" t="s">
        <v>1056</v>
      </c>
      <c r="J402" s="29">
        <v>44582</v>
      </c>
      <c r="K402" s="29">
        <v>44582</v>
      </c>
      <c r="L402" s="250">
        <v>47139</v>
      </c>
      <c r="M402" s="22">
        <v>0.28699999999999998</v>
      </c>
      <c r="N402" s="150" t="s">
        <v>862</v>
      </c>
      <c r="O402" s="24">
        <v>901.32</v>
      </c>
      <c r="P402" s="252">
        <v>44503</v>
      </c>
      <c r="Q402" s="253">
        <v>949.64</v>
      </c>
      <c r="R402" s="59">
        <v>45310</v>
      </c>
      <c r="S402" s="31">
        <v>12</v>
      </c>
      <c r="T402" s="215">
        <f t="shared" si="6"/>
        <v>113.9568</v>
      </c>
    </row>
    <row r="403" spans="1:20" ht="26.25">
      <c r="A403" s="3">
        <v>394</v>
      </c>
      <c r="B403" s="5" t="s">
        <v>1688</v>
      </c>
      <c r="C403" s="17" t="s">
        <v>884</v>
      </c>
      <c r="D403" s="16" t="s">
        <v>885</v>
      </c>
      <c r="E403" s="16" t="s">
        <v>885</v>
      </c>
      <c r="F403" s="152" t="s">
        <v>1249</v>
      </c>
      <c r="G403" s="328">
        <v>43169460</v>
      </c>
      <c r="H403" s="322" t="s">
        <v>876</v>
      </c>
      <c r="I403" s="336" t="s">
        <v>1056</v>
      </c>
      <c r="J403" s="29">
        <v>44582</v>
      </c>
      <c r="K403" s="29">
        <v>44582</v>
      </c>
      <c r="L403" s="250">
        <v>47139</v>
      </c>
      <c r="M403" s="22">
        <v>0.28370000000000001</v>
      </c>
      <c r="N403" s="150" t="s">
        <v>862</v>
      </c>
      <c r="O403" s="24">
        <v>931.15</v>
      </c>
      <c r="P403" s="252">
        <v>44503</v>
      </c>
      <c r="Q403" s="253">
        <v>1010.93</v>
      </c>
      <c r="R403" s="59">
        <v>45310</v>
      </c>
      <c r="S403" s="31">
        <v>12</v>
      </c>
      <c r="T403" s="215">
        <f t="shared" si="6"/>
        <v>121.31159999999998</v>
      </c>
    </row>
    <row r="404" spans="1:20" ht="26.25">
      <c r="A404" s="3">
        <v>395</v>
      </c>
      <c r="B404" s="5" t="s">
        <v>1689</v>
      </c>
      <c r="C404" s="17" t="s">
        <v>884</v>
      </c>
      <c r="D404" s="16" t="s">
        <v>885</v>
      </c>
      <c r="E404" s="16" t="s">
        <v>885</v>
      </c>
      <c r="F404" s="152" t="s">
        <v>1249</v>
      </c>
      <c r="G404" s="328">
        <v>43169460</v>
      </c>
      <c r="H404" s="322" t="s">
        <v>876</v>
      </c>
      <c r="I404" s="336" t="s">
        <v>1056</v>
      </c>
      <c r="J404" s="29">
        <v>44621</v>
      </c>
      <c r="K404" s="29">
        <v>44621</v>
      </c>
      <c r="L404" s="250">
        <v>47178</v>
      </c>
      <c r="M404" s="22">
        <v>0.28370000000000001</v>
      </c>
      <c r="N404" s="150" t="s">
        <v>862</v>
      </c>
      <c r="O404" s="24">
        <v>891.1</v>
      </c>
      <c r="P404" s="252">
        <v>44605</v>
      </c>
      <c r="Q404" s="253">
        <v>938.72</v>
      </c>
      <c r="R404" s="59">
        <v>45310</v>
      </c>
      <c r="S404" s="31">
        <v>12</v>
      </c>
      <c r="T404" s="215">
        <f t="shared" si="6"/>
        <v>112.6464</v>
      </c>
    </row>
    <row r="405" spans="1:20" ht="26.25">
      <c r="A405" s="3">
        <v>396</v>
      </c>
      <c r="B405" s="5" t="s">
        <v>1690</v>
      </c>
      <c r="C405" s="17" t="s">
        <v>884</v>
      </c>
      <c r="D405" s="16" t="s">
        <v>885</v>
      </c>
      <c r="E405" s="16" t="s">
        <v>885</v>
      </c>
      <c r="F405" s="152" t="s">
        <v>1249</v>
      </c>
      <c r="G405" s="328">
        <v>43169460</v>
      </c>
      <c r="H405" s="322" t="s">
        <v>876</v>
      </c>
      <c r="I405" s="336" t="s">
        <v>1056</v>
      </c>
      <c r="J405" s="29">
        <v>44621</v>
      </c>
      <c r="K405" s="29">
        <v>44621</v>
      </c>
      <c r="L405" s="250">
        <v>47178</v>
      </c>
      <c r="M405" s="22">
        <v>0.28699999999999998</v>
      </c>
      <c r="N405" s="150" t="s">
        <v>862</v>
      </c>
      <c r="O405" s="24">
        <v>901.29</v>
      </c>
      <c r="P405" s="252">
        <v>44605</v>
      </c>
      <c r="Q405" s="253">
        <v>949.64</v>
      </c>
      <c r="R405" s="59">
        <v>45310</v>
      </c>
      <c r="S405" s="31">
        <v>12</v>
      </c>
      <c r="T405" s="215">
        <f t="shared" si="6"/>
        <v>113.9568</v>
      </c>
    </row>
    <row r="406" spans="1:20" ht="26.25">
      <c r="A406" s="3">
        <v>397</v>
      </c>
      <c r="B406" s="5" t="s">
        <v>1691</v>
      </c>
      <c r="C406" s="17" t="s">
        <v>884</v>
      </c>
      <c r="D406" s="16" t="s">
        <v>885</v>
      </c>
      <c r="E406" s="16" t="s">
        <v>885</v>
      </c>
      <c r="F406" s="152" t="s">
        <v>1249</v>
      </c>
      <c r="G406" s="328">
        <v>43169460</v>
      </c>
      <c r="H406" s="322" t="s">
        <v>876</v>
      </c>
      <c r="I406" s="336" t="s">
        <v>1056</v>
      </c>
      <c r="J406" s="29">
        <v>44621</v>
      </c>
      <c r="K406" s="29">
        <v>44621</v>
      </c>
      <c r="L406" s="250">
        <v>47178</v>
      </c>
      <c r="M406" s="22">
        <v>0.2878</v>
      </c>
      <c r="N406" s="150" t="s">
        <v>862</v>
      </c>
      <c r="O406" s="24">
        <v>931.78</v>
      </c>
      <c r="P406" s="252">
        <v>44605</v>
      </c>
      <c r="Q406" s="253">
        <v>952.29</v>
      </c>
      <c r="R406" s="59">
        <v>45310</v>
      </c>
      <c r="S406" s="31">
        <v>12</v>
      </c>
      <c r="T406" s="215">
        <f t="shared" si="6"/>
        <v>114.27479999999998</v>
      </c>
    </row>
    <row r="407" spans="1:20" ht="26.25">
      <c r="A407" s="3">
        <v>398</v>
      </c>
      <c r="B407" s="5" t="s">
        <v>1692</v>
      </c>
      <c r="C407" s="17" t="s">
        <v>884</v>
      </c>
      <c r="D407" s="16" t="s">
        <v>885</v>
      </c>
      <c r="E407" s="16" t="s">
        <v>885</v>
      </c>
      <c r="F407" s="152" t="s">
        <v>1249</v>
      </c>
      <c r="G407" s="328">
        <v>43169460</v>
      </c>
      <c r="H407" s="322" t="s">
        <v>876</v>
      </c>
      <c r="I407" s="336" t="s">
        <v>1056</v>
      </c>
      <c r="J407" s="29">
        <v>44621</v>
      </c>
      <c r="K407" s="29">
        <v>44621</v>
      </c>
      <c r="L407" s="250">
        <v>47178</v>
      </c>
      <c r="M407" s="22">
        <v>0.29799999999999999</v>
      </c>
      <c r="N407" s="150" t="s">
        <v>862</v>
      </c>
      <c r="O407" s="24">
        <v>962.12</v>
      </c>
      <c r="P407" s="252">
        <v>44605</v>
      </c>
      <c r="Q407" s="253">
        <v>986.04</v>
      </c>
      <c r="R407" s="59">
        <v>45310</v>
      </c>
      <c r="S407" s="31">
        <v>12</v>
      </c>
      <c r="T407" s="215">
        <f t="shared" si="6"/>
        <v>118.3248</v>
      </c>
    </row>
    <row r="408" spans="1:20" ht="26.25">
      <c r="A408" s="3">
        <v>399</v>
      </c>
      <c r="B408" s="5" t="s">
        <v>1693</v>
      </c>
      <c r="C408" s="17" t="s">
        <v>884</v>
      </c>
      <c r="D408" s="16" t="s">
        <v>885</v>
      </c>
      <c r="E408" s="16" t="s">
        <v>885</v>
      </c>
      <c r="F408" s="152" t="s">
        <v>1249</v>
      </c>
      <c r="G408" s="328">
        <v>43169460</v>
      </c>
      <c r="H408" s="322" t="s">
        <v>876</v>
      </c>
      <c r="I408" s="336" t="s">
        <v>1056</v>
      </c>
      <c r="J408" s="29">
        <v>44592</v>
      </c>
      <c r="K408" s="29">
        <v>44592</v>
      </c>
      <c r="L408" s="250">
        <v>47149</v>
      </c>
      <c r="M408" s="22">
        <v>0.2838</v>
      </c>
      <c r="N408" s="150" t="s">
        <v>862</v>
      </c>
      <c r="O408" s="24">
        <v>904.89</v>
      </c>
      <c r="P408" s="252">
        <v>44578</v>
      </c>
      <c r="Q408" s="253">
        <v>939.05</v>
      </c>
      <c r="R408" s="59">
        <v>45310</v>
      </c>
      <c r="S408" s="31">
        <v>8</v>
      </c>
      <c r="T408" s="215">
        <f t="shared" si="6"/>
        <v>75.123999999999995</v>
      </c>
    </row>
    <row r="409" spans="1:20" ht="26.25">
      <c r="A409" s="3">
        <v>400</v>
      </c>
      <c r="B409" s="5" t="s">
        <v>1694</v>
      </c>
      <c r="C409" s="17" t="s">
        <v>884</v>
      </c>
      <c r="D409" s="16" t="s">
        <v>885</v>
      </c>
      <c r="E409" s="16" t="s">
        <v>885</v>
      </c>
      <c r="F409" s="152" t="s">
        <v>1249</v>
      </c>
      <c r="G409" s="328">
        <v>43169460</v>
      </c>
      <c r="H409" s="322" t="s">
        <v>876</v>
      </c>
      <c r="I409" s="336" t="s">
        <v>1056</v>
      </c>
      <c r="J409" s="29">
        <v>44582</v>
      </c>
      <c r="K409" s="29">
        <v>44582</v>
      </c>
      <c r="L409" s="250">
        <v>47139</v>
      </c>
      <c r="M409" s="22">
        <v>0.28920000000000001</v>
      </c>
      <c r="N409" s="150" t="s">
        <v>862</v>
      </c>
      <c r="O409" s="24">
        <v>908.26</v>
      </c>
      <c r="P409" s="252">
        <v>44503</v>
      </c>
      <c r="Q409" s="253">
        <v>956.92</v>
      </c>
      <c r="R409" s="59">
        <v>45310</v>
      </c>
      <c r="S409" s="31">
        <v>12</v>
      </c>
      <c r="T409" s="215">
        <f t="shared" si="6"/>
        <v>114.8304</v>
      </c>
    </row>
    <row r="410" spans="1:20" ht="26.25">
      <c r="A410" s="3">
        <v>401</v>
      </c>
      <c r="B410" s="5" t="s">
        <v>1695</v>
      </c>
      <c r="C410" s="17" t="s">
        <v>884</v>
      </c>
      <c r="D410" s="16" t="s">
        <v>885</v>
      </c>
      <c r="E410" s="16" t="s">
        <v>885</v>
      </c>
      <c r="F410" s="152" t="s">
        <v>1249</v>
      </c>
      <c r="G410" s="328">
        <v>43169460</v>
      </c>
      <c r="H410" s="322" t="s">
        <v>876</v>
      </c>
      <c r="I410" s="336" t="s">
        <v>1056</v>
      </c>
      <c r="J410" s="29">
        <v>44582</v>
      </c>
      <c r="K410" s="29">
        <v>44582</v>
      </c>
      <c r="L410" s="250">
        <v>47139</v>
      </c>
      <c r="M410" s="22">
        <v>0.2878</v>
      </c>
      <c r="N410" s="150" t="s">
        <v>862</v>
      </c>
      <c r="O410" s="24">
        <v>956</v>
      </c>
      <c r="P410" s="252">
        <v>44578</v>
      </c>
      <c r="Q410" s="253">
        <v>1015.84</v>
      </c>
      <c r="R410" s="59">
        <v>45310</v>
      </c>
      <c r="S410" s="31">
        <v>8</v>
      </c>
      <c r="T410" s="215">
        <f t="shared" si="6"/>
        <v>81.267200000000003</v>
      </c>
    </row>
    <row r="411" spans="1:20" ht="26.25">
      <c r="A411" s="3">
        <v>402</v>
      </c>
      <c r="B411" s="5" t="s">
        <v>1696</v>
      </c>
      <c r="C411" s="17" t="s">
        <v>884</v>
      </c>
      <c r="D411" s="16" t="s">
        <v>885</v>
      </c>
      <c r="E411" s="16" t="s">
        <v>885</v>
      </c>
      <c r="F411" s="152" t="s">
        <v>1249</v>
      </c>
      <c r="G411" s="328">
        <v>43169460</v>
      </c>
      <c r="H411" s="322" t="s">
        <v>876</v>
      </c>
      <c r="I411" s="336" t="s">
        <v>1056</v>
      </c>
      <c r="J411" s="29">
        <v>44592</v>
      </c>
      <c r="K411" s="29">
        <v>44592</v>
      </c>
      <c r="L411" s="250">
        <v>47149</v>
      </c>
      <c r="M411" s="22">
        <v>0.28370000000000001</v>
      </c>
      <c r="N411" s="150" t="s">
        <v>862</v>
      </c>
      <c r="O411" s="24">
        <v>915.09</v>
      </c>
      <c r="P411" s="252">
        <v>44578</v>
      </c>
      <c r="Q411" s="253">
        <v>938.72</v>
      </c>
      <c r="R411" s="59">
        <v>45310</v>
      </c>
      <c r="S411" s="31">
        <v>8</v>
      </c>
      <c r="T411" s="215">
        <f t="shared" si="6"/>
        <v>75.0976</v>
      </c>
    </row>
    <row r="412" spans="1:20" ht="26.25">
      <c r="A412" s="3">
        <v>403</v>
      </c>
      <c r="B412" s="5" t="s">
        <v>1697</v>
      </c>
      <c r="C412" s="17" t="s">
        <v>884</v>
      </c>
      <c r="D412" s="16" t="s">
        <v>885</v>
      </c>
      <c r="E412" s="16" t="s">
        <v>885</v>
      </c>
      <c r="F412" s="152" t="s">
        <v>1249</v>
      </c>
      <c r="G412" s="328">
        <v>43169460</v>
      </c>
      <c r="H412" s="322" t="s">
        <v>876</v>
      </c>
      <c r="I412" s="336" t="s">
        <v>1056</v>
      </c>
      <c r="J412" s="29">
        <v>44592</v>
      </c>
      <c r="K412" s="29">
        <v>44592</v>
      </c>
      <c r="L412" s="250">
        <v>47149</v>
      </c>
      <c r="M412" s="22">
        <v>0.2878</v>
      </c>
      <c r="N412" s="150" t="s">
        <v>862</v>
      </c>
      <c r="O412" s="24">
        <v>903.8</v>
      </c>
      <c r="P412" s="252">
        <v>44573</v>
      </c>
      <c r="Q412" s="253">
        <v>952.29</v>
      </c>
      <c r="R412" s="59">
        <v>45310</v>
      </c>
      <c r="S412" s="31">
        <v>8</v>
      </c>
      <c r="T412" s="215">
        <f t="shared" si="6"/>
        <v>76.183199999999999</v>
      </c>
    </row>
    <row r="413" spans="1:20" ht="26.25">
      <c r="A413" s="3">
        <v>404</v>
      </c>
      <c r="B413" s="5" t="s">
        <v>1698</v>
      </c>
      <c r="C413" s="17" t="s">
        <v>884</v>
      </c>
      <c r="D413" s="16" t="s">
        <v>885</v>
      </c>
      <c r="E413" s="16" t="s">
        <v>885</v>
      </c>
      <c r="F413" s="152" t="s">
        <v>1249</v>
      </c>
      <c r="G413" s="328">
        <v>43169460</v>
      </c>
      <c r="H413" s="322" t="s">
        <v>876</v>
      </c>
      <c r="I413" s="336" t="s">
        <v>1056</v>
      </c>
      <c r="J413" s="29">
        <v>44592</v>
      </c>
      <c r="K413" s="29">
        <v>44592</v>
      </c>
      <c r="L413" s="250">
        <v>47149</v>
      </c>
      <c r="M413" s="22">
        <v>0.2878</v>
      </c>
      <c r="N413" s="150" t="s">
        <v>862</v>
      </c>
      <c r="O413" s="24">
        <v>903.8</v>
      </c>
      <c r="P413" s="254"/>
      <c r="Q413" s="253">
        <v>1026.9100000000001</v>
      </c>
      <c r="R413" s="59">
        <v>45310</v>
      </c>
      <c r="S413" s="31">
        <v>8</v>
      </c>
      <c r="T413" s="215">
        <f t="shared" si="6"/>
        <v>82.152800000000013</v>
      </c>
    </row>
    <row r="414" spans="1:20" ht="26.25">
      <c r="A414" s="3">
        <v>405</v>
      </c>
      <c r="B414" s="5" t="s">
        <v>1699</v>
      </c>
      <c r="C414" s="17" t="s">
        <v>884</v>
      </c>
      <c r="D414" s="16" t="s">
        <v>885</v>
      </c>
      <c r="E414" s="16" t="s">
        <v>885</v>
      </c>
      <c r="F414" s="152" t="s">
        <v>1249</v>
      </c>
      <c r="G414" s="328">
        <v>43169460</v>
      </c>
      <c r="H414" s="322" t="s">
        <v>876</v>
      </c>
      <c r="I414" s="336" t="s">
        <v>1056</v>
      </c>
      <c r="J414" s="29">
        <v>44621</v>
      </c>
      <c r="K414" s="29">
        <v>44621</v>
      </c>
      <c r="L414" s="250">
        <v>47178</v>
      </c>
      <c r="M414" s="22">
        <v>0.28360000000000002</v>
      </c>
      <c r="N414" s="150" t="s">
        <v>862</v>
      </c>
      <c r="O414" s="24">
        <v>929.69</v>
      </c>
      <c r="P414" s="252">
        <v>44605</v>
      </c>
      <c r="Q414" s="253">
        <v>947.15</v>
      </c>
      <c r="R414" s="59">
        <v>45310</v>
      </c>
      <c r="S414" s="31">
        <v>12</v>
      </c>
      <c r="T414" s="215">
        <f t="shared" si="6"/>
        <v>113.65799999999999</v>
      </c>
    </row>
    <row r="415" spans="1:20" ht="26.25">
      <c r="A415" s="3">
        <v>406</v>
      </c>
      <c r="B415" s="5" t="s">
        <v>1700</v>
      </c>
      <c r="C415" s="17" t="s">
        <v>884</v>
      </c>
      <c r="D415" s="16" t="s">
        <v>885</v>
      </c>
      <c r="E415" s="16" t="s">
        <v>885</v>
      </c>
      <c r="F415" s="152" t="s">
        <v>1249</v>
      </c>
      <c r="G415" s="328">
        <v>43169460</v>
      </c>
      <c r="H415" s="322" t="s">
        <v>876</v>
      </c>
      <c r="I415" s="336" t="s">
        <v>1056</v>
      </c>
      <c r="J415" s="29">
        <v>44582</v>
      </c>
      <c r="K415" s="29">
        <v>44582</v>
      </c>
      <c r="L415" s="250">
        <v>47139</v>
      </c>
      <c r="M415" s="22">
        <v>0.16550000000000001</v>
      </c>
      <c r="N415" s="150" t="s">
        <v>862</v>
      </c>
      <c r="O415" s="24">
        <v>483.49</v>
      </c>
      <c r="P415" s="252">
        <v>44503</v>
      </c>
      <c r="Q415" s="253">
        <v>507.41</v>
      </c>
      <c r="R415" s="59">
        <v>45310</v>
      </c>
      <c r="S415" s="31">
        <v>8</v>
      </c>
      <c r="T415" s="215">
        <f t="shared" si="6"/>
        <v>40.592800000000004</v>
      </c>
    </row>
    <row r="416" spans="1:20" ht="26.25">
      <c r="A416" s="3">
        <v>407</v>
      </c>
      <c r="B416" s="5" t="s">
        <v>1701</v>
      </c>
      <c r="C416" s="17" t="s">
        <v>884</v>
      </c>
      <c r="D416" s="16" t="s">
        <v>885</v>
      </c>
      <c r="E416" s="16" t="s">
        <v>885</v>
      </c>
      <c r="F416" s="152" t="s">
        <v>1249</v>
      </c>
      <c r="G416" s="328">
        <v>43169460</v>
      </c>
      <c r="H416" s="322" t="s">
        <v>876</v>
      </c>
      <c r="I416" s="336" t="s">
        <v>1056</v>
      </c>
      <c r="J416" s="29">
        <v>44592</v>
      </c>
      <c r="K416" s="29">
        <v>44592</v>
      </c>
      <c r="L416" s="250">
        <v>47149</v>
      </c>
      <c r="M416" s="22">
        <v>0.16539999999999999</v>
      </c>
      <c r="N416" s="150" t="s">
        <v>862</v>
      </c>
      <c r="O416" s="24">
        <v>483.11</v>
      </c>
      <c r="P416" s="254"/>
      <c r="Q416" s="253">
        <v>507.1</v>
      </c>
      <c r="R416" s="59">
        <v>45310</v>
      </c>
      <c r="S416" s="31">
        <v>8</v>
      </c>
      <c r="T416" s="215">
        <f t="shared" si="6"/>
        <v>40.568000000000005</v>
      </c>
    </row>
    <row r="417" spans="1:20" ht="26.25">
      <c r="A417" s="3">
        <v>408</v>
      </c>
      <c r="B417" s="5" t="s">
        <v>1702</v>
      </c>
      <c r="C417" s="17" t="s">
        <v>884</v>
      </c>
      <c r="D417" s="16" t="s">
        <v>885</v>
      </c>
      <c r="E417" s="16" t="s">
        <v>885</v>
      </c>
      <c r="F417" s="152" t="s">
        <v>1249</v>
      </c>
      <c r="G417" s="328">
        <v>43169460</v>
      </c>
      <c r="H417" s="322" t="s">
        <v>876</v>
      </c>
      <c r="I417" s="336" t="s">
        <v>1056</v>
      </c>
      <c r="J417" s="29">
        <v>44582</v>
      </c>
      <c r="K417" s="29">
        <v>44582</v>
      </c>
      <c r="L417" s="250">
        <v>47139</v>
      </c>
      <c r="M417" s="22">
        <v>0.16539999999999999</v>
      </c>
      <c r="N417" s="150" t="s">
        <v>862</v>
      </c>
      <c r="O417" s="24">
        <v>483.29</v>
      </c>
      <c r="P417" s="252">
        <v>44503</v>
      </c>
      <c r="Q417" s="253">
        <v>507.1</v>
      </c>
      <c r="R417" s="59">
        <v>45310</v>
      </c>
      <c r="S417" s="31">
        <v>12</v>
      </c>
      <c r="T417" s="215">
        <f t="shared" si="6"/>
        <v>60.852000000000004</v>
      </c>
    </row>
    <row r="418" spans="1:20" ht="26.25">
      <c r="A418" s="3">
        <v>409</v>
      </c>
      <c r="B418" s="5" t="s">
        <v>1703</v>
      </c>
      <c r="C418" s="17" t="s">
        <v>884</v>
      </c>
      <c r="D418" s="16" t="s">
        <v>885</v>
      </c>
      <c r="E418" s="16" t="s">
        <v>885</v>
      </c>
      <c r="F418" s="152" t="s">
        <v>1249</v>
      </c>
      <c r="G418" s="328">
        <v>43169460</v>
      </c>
      <c r="H418" s="322" t="s">
        <v>876</v>
      </c>
      <c r="I418" s="336" t="s">
        <v>1056</v>
      </c>
      <c r="J418" s="29">
        <v>44582</v>
      </c>
      <c r="K418" s="29">
        <v>44582</v>
      </c>
      <c r="L418" s="250">
        <v>47139</v>
      </c>
      <c r="M418" s="22">
        <v>0.16550000000000001</v>
      </c>
      <c r="N418" s="150" t="s">
        <v>862</v>
      </c>
      <c r="O418" s="24">
        <v>483.56</v>
      </c>
      <c r="P418" s="252">
        <v>44503</v>
      </c>
      <c r="Q418" s="253">
        <v>507.41</v>
      </c>
      <c r="R418" s="59">
        <v>45310</v>
      </c>
      <c r="S418" s="31">
        <v>12</v>
      </c>
      <c r="T418" s="215">
        <f t="shared" si="6"/>
        <v>60.889200000000002</v>
      </c>
    </row>
    <row r="419" spans="1:20" ht="26.25">
      <c r="A419" s="3">
        <v>410</v>
      </c>
      <c r="B419" s="5" t="s">
        <v>1704</v>
      </c>
      <c r="C419" s="17" t="s">
        <v>884</v>
      </c>
      <c r="D419" s="16" t="s">
        <v>885</v>
      </c>
      <c r="E419" s="16" t="s">
        <v>885</v>
      </c>
      <c r="F419" s="152" t="s">
        <v>1249</v>
      </c>
      <c r="G419" s="328">
        <v>43169460</v>
      </c>
      <c r="H419" s="322" t="s">
        <v>876</v>
      </c>
      <c r="I419" s="336" t="s">
        <v>1056</v>
      </c>
      <c r="J419" s="29">
        <v>44582</v>
      </c>
      <c r="K419" s="29">
        <v>44582</v>
      </c>
      <c r="L419" s="250">
        <v>47139</v>
      </c>
      <c r="M419" s="22">
        <v>0.17519999999999999</v>
      </c>
      <c r="N419" s="150" t="s">
        <v>862</v>
      </c>
      <c r="O419" s="24">
        <v>506.86</v>
      </c>
      <c r="P419" s="252">
        <v>44503</v>
      </c>
      <c r="Q419" s="253">
        <v>537.14</v>
      </c>
      <c r="R419" s="59">
        <v>45310</v>
      </c>
      <c r="S419" s="31">
        <v>12</v>
      </c>
      <c r="T419" s="215">
        <f t="shared" si="6"/>
        <v>64.456800000000001</v>
      </c>
    </row>
    <row r="420" spans="1:20" ht="26.25">
      <c r="A420" s="3">
        <v>411</v>
      </c>
      <c r="B420" s="5" t="s">
        <v>1705</v>
      </c>
      <c r="C420" s="17" t="s">
        <v>884</v>
      </c>
      <c r="D420" s="16" t="s">
        <v>885</v>
      </c>
      <c r="E420" s="16" t="s">
        <v>885</v>
      </c>
      <c r="F420" s="152" t="s">
        <v>1249</v>
      </c>
      <c r="G420" s="328">
        <v>43169460</v>
      </c>
      <c r="H420" s="322" t="s">
        <v>876</v>
      </c>
      <c r="I420" s="336" t="s">
        <v>1056</v>
      </c>
      <c r="J420" s="29">
        <v>44582</v>
      </c>
      <c r="K420" s="29">
        <v>44582</v>
      </c>
      <c r="L420" s="250">
        <v>47139</v>
      </c>
      <c r="M420" s="22">
        <v>0.16550000000000001</v>
      </c>
      <c r="N420" s="150" t="s">
        <v>862</v>
      </c>
      <c r="O420" s="24">
        <v>483.58</v>
      </c>
      <c r="P420" s="252">
        <v>44503</v>
      </c>
      <c r="Q420" s="253">
        <v>507.41</v>
      </c>
      <c r="R420" s="59">
        <v>45310</v>
      </c>
      <c r="S420" s="31">
        <v>12</v>
      </c>
      <c r="T420" s="215">
        <f t="shared" si="6"/>
        <v>60.889200000000002</v>
      </c>
    </row>
    <row r="421" spans="1:20" ht="26.25">
      <c r="A421" s="3">
        <v>412</v>
      </c>
      <c r="B421" s="5" t="s">
        <v>1706</v>
      </c>
      <c r="C421" s="17" t="s">
        <v>884</v>
      </c>
      <c r="D421" s="16" t="s">
        <v>885</v>
      </c>
      <c r="E421" s="16" t="s">
        <v>885</v>
      </c>
      <c r="F421" s="152" t="s">
        <v>1249</v>
      </c>
      <c r="G421" s="328">
        <v>43169460</v>
      </c>
      <c r="H421" s="322" t="s">
        <v>876</v>
      </c>
      <c r="I421" s="336" t="s">
        <v>1056</v>
      </c>
      <c r="J421" s="29">
        <v>44621</v>
      </c>
      <c r="K421" s="29">
        <v>44621</v>
      </c>
      <c r="L421" s="250">
        <v>47178</v>
      </c>
      <c r="M421" s="22">
        <v>0.32050000000000001</v>
      </c>
      <c r="N421" s="150" t="s">
        <v>862</v>
      </c>
      <c r="O421" s="24">
        <v>876.18</v>
      </c>
      <c r="P421" s="252">
        <v>44614</v>
      </c>
      <c r="Q421" s="253">
        <v>917.11</v>
      </c>
      <c r="R421" s="59">
        <v>45310</v>
      </c>
      <c r="S421" s="31">
        <v>12</v>
      </c>
      <c r="T421" s="215">
        <f t="shared" si="6"/>
        <v>110.0532</v>
      </c>
    </row>
    <row r="422" spans="1:20" ht="26.25">
      <c r="A422" s="3">
        <v>413</v>
      </c>
      <c r="B422" s="5" t="s">
        <v>1707</v>
      </c>
      <c r="C422" s="17" t="s">
        <v>884</v>
      </c>
      <c r="D422" s="16" t="s">
        <v>885</v>
      </c>
      <c r="E422" s="16" t="s">
        <v>885</v>
      </c>
      <c r="F422" s="152" t="s">
        <v>1249</v>
      </c>
      <c r="G422" s="328">
        <v>43169460</v>
      </c>
      <c r="H422" s="322" t="s">
        <v>876</v>
      </c>
      <c r="I422" s="336" t="s">
        <v>1056</v>
      </c>
      <c r="J422" s="29">
        <v>44592</v>
      </c>
      <c r="K422" s="29">
        <v>44592</v>
      </c>
      <c r="L422" s="250">
        <v>47149</v>
      </c>
      <c r="M422" s="22">
        <v>0.16550000000000001</v>
      </c>
      <c r="N422" s="150" t="s">
        <v>862</v>
      </c>
      <c r="O422" s="24">
        <v>483.59</v>
      </c>
      <c r="P422" s="252">
        <v>44579</v>
      </c>
      <c r="Q422" s="253">
        <v>507.41</v>
      </c>
      <c r="R422" s="59">
        <v>45310</v>
      </c>
      <c r="S422" s="31">
        <v>8</v>
      </c>
      <c r="T422" s="215">
        <f t="shared" si="6"/>
        <v>40.592800000000004</v>
      </c>
    </row>
    <row r="423" spans="1:20" ht="26.25">
      <c r="A423" s="3">
        <v>414</v>
      </c>
      <c r="B423" s="5" t="s">
        <v>1708</v>
      </c>
      <c r="C423" s="17" t="s">
        <v>884</v>
      </c>
      <c r="D423" s="16" t="s">
        <v>885</v>
      </c>
      <c r="E423" s="16" t="s">
        <v>885</v>
      </c>
      <c r="F423" s="152" t="s">
        <v>1249</v>
      </c>
      <c r="G423" s="328">
        <v>43169460</v>
      </c>
      <c r="H423" s="322" t="s">
        <v>876</v>
      </c>
      <c r="I423" s="336" t="s">
        <v>1056</v>
      </c>
      <c r="J423" s="29">
        <v>44621</v>
      </c>
      <c r="K423" s="29">
        <v>44621</v>
      </c>
      <c r="L423" s="250">
        <v>47178</v>
      </c>
      <c r="M423" s="22">
        <v>0.16550000000000001</v>
      </c>
      <c r="N423" s="150" t="s">
        <v>862</v>
      </c>
      <c r="O423" s="24">
        <v>483.37</v>
      </c>
      <c r="P423" s="252">
        <v>44605</v>
      </c>
      <c r="Q423" s="253">
        <v>507.41</v>
      </c>
      <c r="R423" s="59">
        <v>45310</v>
      </c>
      <c r="S423" s="31">
        <v>12</v>
      </c>
      <c r="T423" s="215">
        <f t="shared" si="6"/>
        <v>60.889200000000002</v>
      </c>
    </row>
    <row r="424" spans="1:20" ht="26.25">
      <c r="A424" s="3">
        <v>415</v>
      </c>
      <c r="B424" s="5" t="s">
        <v>1709</v>
      </c>
      <c r="C424" s="17" t="s">
        <v>884</v>
      </c>
      <c r="D424" s="16" t="s">
        <v>885</v>
      </c>
      <c r="E424" s="16" t="s">
        <v>885</v>
      </c>
      <c r="F424" s="152" t="s">
        <v>1249</v>
      </c>
      <c r="G424" s="328">
        <v>43169460</v>
      </c>
      <c r="H424" s="322" t="s">
        <v>876</v>
      </c>
      <c r="I424" s="336" t="s">
        <v>1056</v>
      </c>
      <c r="J424" s="29">
        <v>44582</v>
      </c>
      <c r="K424" s="29">
        <v>44582</v>
      </c>
      <c r="L424" s="250">
        <v>47139</v>
      </c>
      <c r="M424" s="22">
        <v>0.16550000000000001</v>
      </c>
      <c r="N424" s="150" t="s">
        <v>862</v>
      </c>
      <c r="O424" s="24">
        <v>483.4</v>
      </c>
      <c r="P424" s="252">
        <v>44503</v>
      </c>
      <c r="Q424" s="253">
        <v>507.41</v>
      </c>
      <c r="R424" s="59">
        <v>45310</v>
      </c>
      <c r="S424" s="31">
        <v>12</v>
      </c>
      <c r="T424" s="215">
        <f t="shared" si="6"/>
        <v>60.889200000000002</v>
      </c>
    </row>
    <row r="425" spans="1:20" ht="26.25">
      <c r="A425" s="3">
        <v>416</v>
      </c>
      <c r="B425" s="5" t="s">
        <v>1710</v>
      </c>
      <c r="C425" s="17" t="s">
        <v>884</v>
      </c>
      <c r="D425" s="16" t="s">
        <v>885</v>
      </c>
      <c r="E425" s="16" t="s">
        <v>885</v>
      </c>
      <c r="F425" s="152" t="s">
        <v>1249</v>
      </c>
      <c r="G425" s="328">
        <v>43169460</v>
      </c>
      <c r="H425" s="322" t="s">
        <v>876</v>
      </c>
      <c r="I425" s="336" t="s">
        <v>1056</v>
      </c>
      <c r="J425" s="29">
        <v>44582</v>
      </c>
      <c r="K425" s="29">
        <v>44582</v>
      </c>
      <c r="L425" s="250">
        <v>47139</v>
      </c>
      <c r="M425" s="22">
        <v>0.19</v>
      </c>
      <c r="N425" s="150" t="s">
        <v>862</v>
      </c>
      <c r="O425" s="24">
        <v>544.98</v>
      </c>
      <c r="P425" s="252">
        <v>44579</v>
      </c>
      <c r="Q425" s="253">
        <v>582.52</v>
      </c>
      <c r="R425" s="59">
        <v>45310</v>
      </c>
      <c r="S425" s="31">
        <v>8</v>
      </c>
      <c r="T425" s="215">
        <f t="shared" si="6"/>
        <v>46.601599999999998</v>
      </c>
    </row>
    <row r="426" spans="1:20" ht="26.25">
      <c r="A426" s="3">
        <v>417</v>
      </c>
      <c r="B426" s="5" t="s">
        <v>1711</v>
      </c>
      <c r="C426" s="17" t="s">
        <v>884</v>
      </c>
      <c r="D426" s="16" t="s">
        <v>885</v>
      </c>
      <c r="E426" s="16" t="s">
        <v>885</v>
      </c>
      <c r="F426" s="152" t="s">
        <v>1249</v>
      </c>
      <c r="G426" s="328">
        <v>43169460</v>
      </c>
      <c r="H426" s="322" t="s">
        <v>876</v>
      </c>
      <c r="I426" s="336" t="s">
        <v>1056</v>
      </c>
      <c r="J426" s="29">
        <v>44592</v>
      </c>
      <c r="K426" s="29">
        <v>44592</v>
      </c>
      <c r="L426" s="250">
        <v>47149</v>
      </c>
      <c r="M426" s="22">
        <v>0.16900000000000001</v>
      </c>
      <c r="N426" s="150" t="s">
        <v>862</v>
      </c>
      <c r="O426" s="24">
        <v>491.11</v>
      </c>
      <c r="P426" s="252">
        <v>44579</v>
      </c>
      <c r="Q426" s="253">
        <v>518.14</v>
      </c>
      <c r="R426" s="59">
        <v>45310</v>
      </c>
      <c r="S426" s="31">
        <v>8</v>
      </c>
      <c r="T426" s="215">
        <f t="shared" si="6"/>
        <v>41.4512</v>
      </c>
    </row>
    <row r="427" spans="1:20" ht="26.25">
      <c r="A427" s="3">
        <v>418</v>
      </c>
      <c r="B427" s="5" t="s">
        <v>1712</v>
      </c>
      <c r="C427" s="17" t="s">
        <v>884</v>
      </c>
      <c r="D427" s="16" t="s">
        <v>885</v>
      </c>
      <c r="E427" s="16" t="s">
        <v>885</v>
      </c>
      <c r="F427" s="152" t="s">
        <v>1249</v>
      </c>
      <c r="G427" s="328">
        <v>43169460</v>
      </c>
      <c r="H427" s="322" t="s">
        <v>876</v>
      </c>
      <c r="I427" s="336" t="s">
        <v>1056</v>
      </c>
      <c r="J427" s="29">
        <v>44592</v>
      </c>
      <c r="K427" s="29">
        <v>44592</v>
      </c>
      <c r="L427" s="250">
        <v>47149</v>
      </c>
      <c r="M427" s="22">
        <v>0.2084</v>
      </c>
      <c r="N427" s="150" t="s">
        <v>862</v>
      </c>
      <c r="O427" s="24">
        <v>608.94000000000005</v>
      </c>
      <c r="P427" s="254"/>
      <c r="Q427" s="253">
        <v>609.32000000000005</v>
      </c>
      <c r="R427" s="59">
        <v>45310</v>
      </c>
      <c r="S427" s="31">
        <v>8</v>
      </c>
      <c r="T427" s="215">
        <f t="shared" si="6"/>
        <v>48.745600000000003</v>
      </c>
    </row>
    <row r="428" spans="1:20" ht="26.25">
      <c r="A428" s="3">
        <v>419</v>
      </c>
      <c r="B428" s="5" t="s">
        <v>1713</v>
      </c>
      <c r="C428" s="17" t="s">
        <v>884</v>
      </c>
      <c r="D428" s="16" t="s">
        <v>885</v>
      </c>
      <c r="E428" s="16" t="s">
        <v>885</v>
      </c>
      <c r="F428" s="152" t="s">
        <v>1249</v>
      </c>
      <c r="G428" s="328">
        <v>43169460</v>
      </c>
      <c r="H428" s="322" t="s">
        <v>876</v>
      </c>
      <c r="I428" s="336" t="s">
        <v>1056</v>
      </c>
      <c r="J428" s="29">
        <v>44621</v>
      </c>
      <c r="K428" s="29">
        <v>44621</v>
      </c>
      <c r="L428" s="250">
        <v>47178</v>
      </c>
      <c r="M428" s="22">
        <v>0.16220000000000001</v>
      </c>
      <c r="N428" s="150" t="s">
        <v>862</v>
      </c>
      <c r="O428" s="24">
        <v>473.96</v>
      </c>
      <c r="P428" s="252">
        <v>44605</v>
      </c>
      <c r="Q428" s="253">
        <v>497.29</v>
      </c>
      <c r="R428" s="59">
        <v>45310</v>
      </c>
      <c r="S428" s="31">
        <v>12</v>
      </c>
      <c r="T428" s="215">
        <f t="shared" si="6"/>
        <v>59.674799999999998</v>
      </c>
    </row>
    <row r="429" spans="1:20" ht="26.25">
      <c r="A429" s="3">
        <v>420</v>
      </c>
      <c r="B429" s="5" t="s">
        <v>1714</v>
      </c>
      <c r="C429" s="17" t="s">
        <v>884</v>
      </c>
      <c r="D429" s="16" t="s">
        <v>885</v>
      </c>
      <c r="E429" s="16" t="s">
        <v>885</v>
      </c>
      <c r="F429" s="152" t="s">
        <v>1249</v>
      </c>
      <c r="G429" s="328">
        <v>43169460</v>
      </c>
      <c r="H429" s="322" t="s">
        <v>876</v>
      </c>
      <c r="I429" s="336" t="s">
        <v>1056</v>
      </c>
      <c r="J429" s="29">
        <v>44586</v>
      </c>
      <c r="K429" s="29">
        <v>44586</v>
      </c>
      <c r="L429" s="250">
        <v>47143</v>
      </c>
      <c r="M429" s="22">
        <v>0.16550000000000001</v>
      </c>
      <c r="N429" s="150" t="s">
        <v>862</v>
      </c>
      <c r="O429" s="24">
        <v>483.4</v>
      </c>
      <c r="P429" s="252">
        <v>44579</v>
      </c>
      <c r="Q429" s="253">
        <v>507.41</v>
      </c>
      <c r="R429" s="59">
        <v>45310</v>
      </c>
      <c r="S429" s="31">
        <v>8</v>
      </c>
      <c r="T429" s="215">
        <f t="shared" si="6"/>
        <v>40.592800000000004</v>
      </c>
    </row>
    <row r="430" spans="1:20" ht="26.25">
      <c r="A430" s="3">
        <v>421</v>
      </c>
      <c r="B430" s="5" t="s">
        <v>1715</v>
      </c>
      <c r="C430" s="17" t="s">
        <v>884</v>
      </c>
      <c r="D430" s="16" t="s">
        <v>885</v>
      </c>
      <c r="E430" s="16" t="s">
        <v>885</v>
      </c>
      <c r="F430" s="152" t="s">
        <v>875</v>
      </c>
      <c r="G430" s="328">
        <v>43169460</v>
      </c>
      <c r="H430" s="322" t="s">
        <v>876</v>
      </c>
      <c r="I430" s="336" t="s">
        <v>1056</v>
      </c>
      <c r="J430" s="29">
        <v>44582</v>
      </c>
      <c r="K430" s="29">
        <v>44582</v>
      </c>
      <c r="L430" s="250">
        <v>47139</v>
      </c>
      <c r="M430" s="22">
        <v>0.94</v>
      </c>
      <c r="N430" s="150" t="s">
        <v>862</v>
      </c>
      <c r="O430" s="24">
        <v>10720.6</v>
      </c>
      <c r="P430" s="252">
        <v>44572</v>
      </c>
      <c r="Q430" s="253">
        <v>11255.88</v>
      </c>
      <c r="R430" s="59">
        <v>45310</v>
      </c>
      <c r="S430" s="31">
        <v>8</v>
      </c>
      <c r="T430" s="215">
        <f t="shared" si="6"/>
        <v>900.47039999999993</v>
      </c>
    </row>
    <row r="431" spans="1:20" ht="26.25">
      <c r="A431" s="3">
        <v>422</v>
      </c>
      <c r="B431" s="5" t="s">
        <v>1716</v>
      </c>
      <c r="C431" s="17" t="s">
        <v>884</v>
      </c>
      <c r="D431" s="16" t="s">
        <v>885</v>
      </c>
      <c r="E431" s="16" t="s">
        <v>885</v>
      </c>
      <c r="F431" s="152" t="s">
        <v>875</v>
      </c>
      <c r="G431" s="328">
        <v>43169460</v>
      </c>
      <c r="H431" s="322" t="s">
        <v>876</v>
      </c>
      <c r="I431" s="336" t="s">
        <v>1056</v>
      </c>
      <c r="J431" s="29">
        <v>44582</v>
      </c>
      <c r="K431" s="29">
        <v>44582</v>
      </c>
      <c r="L431" s="250">
        <v>47139</v>
      </c>
      <c r="M431" s="22">
        <v>0.9</v>
      </c>
      <c r="N431" s="150" t="s">
        <v>862</v>
      </c>
      <c r="O431" s="24">
        <v>10264.4</v>
      </c>
      <c r="P431" s="252">
        <v>44503</v>
      </c>
      <c r="Q431" s="253">
        <v>10776.9</v>
      </c>
      <c r="R431" s="59">
        <v>45310</v>
      </c>
      <c r="S431" s="31">
        <v>12</v>
      </c>
      <c r="T431" s="215">
        <f t="shared" si="6"/>
        <v>1293.2279999999998</v>
      </c>
    </row>
    <row r="432" spans="1:20" ht="26.25">
      <c r="A432" s="3">
        <v>423</v>
      </c>
      <c r="B432" s="5" t="s">
        <v>1717</v>
      </c>
      <c r="C432" s="17" t="s">
        <v>884</v>
      </c>
      <c r="D432" s="16" t="s">
        <v>885</v>
      </c>
      <c r="E432" s="16" t="s">
        <v>885</v>
      </c>
      <c r="F432" s="152" t="s">
        <v>875</v>
      </c>
      <c r="G432" s="328">
        <v>43169460</v>
      </c>
      <c r="H432" s="322" t="s">
        <v>876</v>
      </c>
      <c r="I432" s="336" t="s">
        <v>1056</v>
      </c>
      <c r="J432" s="29">
        <v>44582</v>
      </c>
      <c r="K432" s="29">
        <v>44582</v>
      </c>
      <c r="L432" s="250">
        <v>47139</v>
      </c>
      <c r="M432" s="22">
        <v>0.88</v>
      </c>
      <c r="N432" s="150" t="s">
        <v>862</v>
      </c>
      <c r="O432" s="24">
        <v>1338.17</v>
      </c>
      <c r="P432" s="252">
        <v>44572</v>
      </c>
      <c r="Q432" s="253">
        <v>1404.99</v>
      </c>
      <c r="R432" s="59">
        <v>45310</v>
      </c>
      <c r="S432" s="31">
        <v>8</v>
      </c>
      <c r="T432" s="215">
        <f t="shared" si="6"/>
        <v>112.39920000000001</v>
      </c>
    </row>
    <row r="433" spans="1:20" ht="26.25">
      <c r="A433" s="3">
        <v>424</v>
      </c>
      <c r="B433" s="5" t="s">
        <v>1718</v>
      </c>
      <c r="C433" s="17" t="s">
        <v>884</v>
      </c>
      <c r="D433" s="16" t="s">
        <v>885</v>
      </c>
      <c r="E433" s="16" t="s">
        <v>885</v>
      </c>
      <c r="F433" s="152" t="s">
        <v>1347</v>
      </c>
      <c r="G433" s="328">
        <v>43169460</v>
      </c>
      <c r="H433" s="322" t="s">
        <v>876</v>
      </c>
      <c r="I433" s="336" t="s">
        <v>1056</v>
      </c>
      <c r="J433" s="29">
        <v>44586</v>
      </c>
      <c r="K433" s="29">
        <v>44586</v>
      </c>
      <c r="L433" s="250">
        <v>47143</v>
      </c>
      <c r="M433" s="22">
        <v>2.6257999999999999</v>
      </c>
      <c r="N433" s="150" t="s">
        <v>862</v>
      </c>
      <c r="O433" s="24">
        <v>39929.300000000003</v>
      </c>
      <c r="P433" s="252">
        <v>44579</v>
      </c>
      <c r="Q433" s="253">
        <v>41994.43</v>
      </c>
      <c r="R433" s="59">
        <v>45310</v>
      </c>
      <c r="S433" s="31">
        <v>8</v>
      </c>
      <c r="T433" s="215">
        <f t="shared" si="6"/>
        <v>3359.5544</v>
      </c>
    </row>
    <row r="434" spans="1:20" ht="26.25">
      <c r="A434" s="3">
        <v>425</v>
      </c>
      <c r="B434" s="5" t="s">
        <v>1719</v>
      </c>
      <c r="C434" s="17" t="s">
        <v>884</v>
      </c>
      <c r="D434" s="16" t="s">
        <v>885</v>
      </c>
      <c r="E434" s="16" t="s">
        <v>885</v>
      </c>
      <c r="F434" s="152" t="s">
        <v>1347</v>
      </c>
      <c r="G434" s="328">
        <v>43169460</v>
      </c>
      <c r="H434" s="322" t="s">
        <v>876</v>
      </c>
      <c r="I434" s="336" t="s">
        <v>1056</v>
      </c>
      <c r="J434" s="29">
        <v>44586</v>
      </c>
      <c r="K434" s="29">
        <v>44586</v>
      </c>
      <c r="L434" s="250">
        <v>47143</v>
      </c>
      <c r="M434" s="22">
        <v>2.5964999999999998</v>
      </c>
      <c r="N434" s="150" t="s">
        <v>862</v>
      </c>
      <c r="O434" s="153">
        <v>35484.559999999998</v>
      </c>
      <c r="P434" s="252">
        <v>44579</v>
      </c>
      <c r="Q434" s="253">
        <v>37373.25</v>
      </c>
      <c r="R434" s="59">
        <v>45310</v>
      </c>
      <c r="S434" s="31">
        <v>8</v>
      </c>
      <c r="T434" s="215">
        <f t="shared" si="6"/>
        <v>2989.86</v>
      </c>
    </row>
    <row r="435" spans="1:20" ht="38.25">
      <c r="A435" s="3">
        <v>426</v>
      </c>
      <c r="B435" s="144" t="s">
        <v>1720</v>
      </c>
      <c r="C435" s="17" t="s">
        <v>884</v>
      </c>
      <c r="D435" s="49" t="s">
        <v>885</v>
      </c>
      <c r="E435" s="18" t="s">
        <v>1015</v>
      </c>
      <c r="F435" s="54" t="s">
        <v>1537</v>
      </c>
      <c r="G435" s="328">
        <v>41237491</v>
      </c>
      <c r="H435" s="322" t="s">
        <v>1721</v>
      </c>
      <c r="I435" s="360" t="s">
        <v>1722</v>
      </c>
      <c r="J435" s="142">
        <v>42859</v>
      </c>
      <c r="K435" s="142">
        <v>42871</v>
      </c>
      <c r="L435" s="73">
        <v>45428</v>
      </c>
      <c r="M435" s="76">
        <v>8.9951000000000008</v>
      </c>
      <c r="N435" s="85" t="s">
        <v>905</v>
      </c>
      <c r="O435" s="143">
        <v>75087.95</v>
      </c>
      <c r="P435" s="57">
        <v>42859</v>
      </c>
      <c r="Q435" s="253">
        <v>49640.43</v>
      </c>
      <c r="R435" s="59">
        <v>45310</v>
      </c>
      <c r="S435" s="54">
        <v>26.843029000000001</v>
      </c>
      <c r="T435" s="215">
        <f t="shared" si="6"/>
        <v>13324.995020624701</v>
      </c>
    </row>
    <row r="436" spans="1:20" ht="26.25">
      <c r="A436" s="3">
        <v>427</v>
      </c>
      <c r="B436" s="5" t="s">
        <v>1723</v>
      </c>
      <c r="C436" s="17" t="s">
        <v>884</v>
      </c>
      <c r="D436" s="16" t="s">
        <v>885</v>
      </c>
      <c r="E436" s="16" t="s">
        <v>885</v>
      </c>
      <c r="F436" s="152" t="s">
        <v>1021</v>
      </c>
      <c r="G436" s="328">
        <v>33909813</v>
      </c>
      <c r="H436" s="322" t="s">
        <v>1724</v>
      </c>
      <c r="I436" s="336" t="s">
        <v>1445</v>
      </c>
      <c r="J436" s="29">
        <v>44621</v>
      </c>
      <c r="K436" s="29">
        <v>44621</v>
      </c>
      <c r="L436" s="250">
        <v>47178</v>
      </c>
      <c r="M436" s="22">
        <v>1.7246999999999999</v>
      </c>
      <c r="N436" s="150" t="s">
        <v>862</v>
      </c>
      <c r="O436" s="153">
        <v>26226.69</v>
      </c>
      <c r="P436" s="252">
        <v>44605</v>
      </c>
      <c r="Q436" s="253">
        <v>27586.07</v>
      </c>
      <c r="R436" s="59">
        <v>45310</v>
      </c>
      <c r="S436" s="31">
        <v>12</v>
      </c>
      <c r="T436" s="215">
        <f t="shared" si="6"/>
        <v>3310.3283999999999</v>
      </c>
    </row>
    <row r="437" spans="1:20" ht="26.25">
      <c r="A437" s="3">
        <v>428</v>
      </c>
      <c r="B437" s="5" t="s">
        <v>1725</v>
      </c>
      <c r="C437" s="17" t="s">
        <v>884</v>
      </c>
      <c r="D437" s="16" t="s">
        <v>885</v>
      </c>
      <c r="E437" s="16" t="s">
        <v>885</v>
      </c>
      <c r="F437" s="152" t="s">
        <v>1021</v>
      </c>
      <c r="G437" s="328">
        <v>33909813</v>
      </c>
      <c r="H437" s="322" t="s">
        <v>1724</v>
      </c>
      <c r="I437" s="336" t="s">
        <v>1445</v>
      </c>
      <c r="J437" s="29">
        <v>44621</v>
      </c>
      <c r="K437" s="29">
        <v>44621</v>
      </c>
      <c r="L437" s="250">
        <v>47178</v>
      </c>
      <c r="M437" s="22">
        <v>1.4946999999999999</v>
      </c>
      <c r="N437" s="150" t="s">
        <v>862</v>
      </c>
      <c r="O437" s="153">
        <v>22729.19</v>
      </c>
      <c r="P437" s="252">
        <v>44605</v>
      </c>
      <c r="Q437" s="253">
        <v>23907.29</v>
      </c>
      <c r="R437" s="59">
        <v>45310</v>
      </c>
      <c r="S437" s="31">
        <v>12</v>
      </c>
      <c r="T437" s="215">
        <f t="shared" si="6"/>
        <v>2868.8748000000001</v>
      </c>
    </row>
    <row r="438" spans="1:20" ht="26.25">
      <c r="A438" s="3">
        <v>429</v>
      </c>
      <c r="B438" s="5" t="s">
        <v>1726</v>
      </c>
      <c r="C438" s="17" t="s">
        <v>884</v>
      </c>
      <c r="D438" s="16" t="s">
        <v>885</v>
      </c>
      <c r="E438" s="16" t="s">
        <v>885</v>
      </c>
      <c r="F438" s="152" t="s">
        <v>1021</v>
      </c>
      <c r="G438" s="328">
        <v>33909813</v>
      </c>
      <c r="H438" s="322" t="s">
        <v>1724</v>
      </c>
      <c r="I438" s="336" t="s">
        <v>1445</v>
      </c>
      <c r="J438" s="29">
        <v>44621</v>
      </c>
      <c r="K438" s="29">
        <v>44621</v>
      </c>
      <c r="L438" s="250">
        <v>47178</v>
      </c>
      <c r="M438" s="22">
        <v>1.6847000000000001</v>
      </c>
      <c r="N438" s="150" t="s">
        <v>862</v>
      </c>
      <c r="O438" s="153">
        <v>25618.42</v>
      </c>
      <c r="P438" s="252">
        <v>44605</v>
      </c>
      <c r="Q438" s="253">
        <v>26946.28</v>
      </c>
      <c r="R438" s="59">
        <v>45310</v>
      </c>
      <c r="S438" s="31">
        <v>12</v>
      </c>
      <c r="T438" s="215">
        <f t="shared" si="6"/>
        <v>3233.5535999999997</v>
      </c>
    </row>
    <row r="439" spans="1:20" ht="26.25">
      <c r="A439" s="3">
        <v>430</v>
      </c>
      <c r="B439" s="5" t="s">
        <v>1727</v>
      </c>
      <c r="C439" s="17" t="s">
        <v>884</v>
      </c>
      <c r="D439" s="16" t="s">
        <v>885</v>
      </c>
      <c r="E439" s="16" t="s">
        <v>885</v>
      </c>
      <c r="F439" s="152" t="s">
        <v>1021</v>
      </c>
      <c r="G439" s="328">
        <v>33909813</v>
      </c>
      <c r="H439" s="322" t="s">
        <v>1724</v>
      </c>
      <c r="I439" s="336" t="s">
        <v>1445</v>
      </c>
      <c r="J439" s="29">
        <v>44621</v>
      </c>
      <c r="K439" s="29">
        <v>44621</v>
      </c>
      <c r="L439" s="250">
        <v>47178</v>
      </c>
      <c r="M439" s="22">
        <v>1.4846999999999999</v>
      </c>
      <c r="N439" s="150" t="s">
        <v>862</v>
      </c>
      <c r="O439" s="153">
        <v>22577.119999999999</v>
      </c>
      <c r="P439" s="252">
        <v>44605</v>
      </c>
      <c r="Q439" s="253">
        <v>23747.34</v>
      </c>
      <c r="R439" s="59">
        <v>45310</v>
      </c>
      <c r="S439" s="31">
        <v>12</v>
      </c>
      <c r="T439" s="215">
        <f t="shared" si="6"/>
        <v>2849.6808000000001</v>
      </c>
    </row>
    <row r="440" spans="1:20" ht="26.25">
      <c r="A440" s="3">
        <v>431</v>
      </c>
      <c r="B440" s="5" t="s">
        <v>1728</v>
      </c>
      <c r="C440" s="17" t="s">
        <v>884</v>
      </c>
      <c r="D440" s="16" t="s">
        <v>885</v>
      </c>
      <c r="E440" s="16" t="s">
        <v>885</v>
      </c>
      <c r="F440" s="152" t="s">
        <v>1021</v>
      </c>
      <c r="G440" s="328">
        <v>33909813</v>
      </c>
      <c r="H440" s="322" t="s">
        <v>1724</v>
      </c>
      <c r="I440" s="336" t="s">
        <v>1445</v>
      </c>
      <c r="J440" s="29">
        <v>44621</v>
      </c>
      <c r="K440" s="29">
        <v>44621</v>
      </c>
      <c r="L440" s="250">
        <v>47178</v>
      </c>
      <c r="M440" s="22">
        <v>1.5647</v>
      </c>
      <c r="N440" s="150" t="s">
        <v>862</v>
      </c>
      <c r="O440" s="153">
        <v>23793.64</v>
      </c>
      <c r="P440" s="252">
        <v>44605</v>
      </c>
      <c r="Q440" s="253">
        <v>25026.92</v>
      </c>
      <c r="R440" s="59">
        <v>45310</v>
      </c>
      <c r="S440" s="31">
        <v>12</v>
      </c>
      <c r="T440" s="215">
        <f t="shared" si="6"/>
        <v>3003.2303999999995</v>
      </c>
    </row>
    <row r="441" spans="1:20" ht="26.25">
      <c r="A441" s="3">
        <v>432</v>
      </c>
      <c r="B441" s="5" t="s">
        <v>1729</v>
      </c>
      <c r="C441" s="17" t="s">
        <v>884</v>
      </c>
      <c r="D441" s="16" t="s">
        <v>885</v>
      </c>
      <c r="E441" s="16" t="s">
        <v>885</v>
      </c>
      <c r="F441" s="152" t="s">
        <v>1021</v>
      </c>
      <c r="G441" s="328">
        <v>33909813</v>
      </c>
      <c r="H441" s="322" t="s">
        <v>1724</v>
      </c>
      <c r="I441" s="336" t="s">
        <v>1445</v>
      </c>
      <c r="J441" s="29">
        <v>44621</v>
      </c>
      <c r="K441" s="29">
        <v>44621</v>
      </c>
      <c r="L441" s="250">
        <v>47178</v>
      </c>
      <c r="M441" s="22">
        <v>1.1747000000000001</v>
      </c>
      <c r="N441" s="150" t="s">
        <v>862</v>
      </c>
      <c r="O441" s="153">
        <v>17863.099999999999</v>
      </c>
      <c r="P441" s="252">
        <v>44605</v>
      </c>
      <c r="Q441" s="253">
        <v>18788.98</v>
      </c>
      <c r="R441" s="59">
        <v>45310</v>
      </c>
      <c r="S441" s="31">
        <v>12</v>
      </c>
      <c r="T441" s="215">
        <f t="shared" si="6"/>
        <v>2254.6776</v>
      </c>
    </row>
    <row r="442" spans="1:20" ht="26.25">
      <c r="A442" s="3">
        <v>433</v>
      </c>
      <c r="B442" s="5" t="s">
        <v>1730</v>
      </c>
      <c r="C442" s="17" t="s">
        <v>884</v>
      </c>
      <c r="D442" s="16" t="s">
        <v>885</v>
      </c>
      <c r="E442" s="16" t="s">
        <v>885</v>
      </c>
      <c r="F442" s="152" t="s">
        <v>1021</v>
      </c>
      <c r="G442" s="328">
        <v>33909813</v>
      </c>
      <c r="H442" s="322" t="s">
        <v>1724</v>
      </c>
      <c r="I442" s="336" t="s">
        <v>1445</v>
      </c>
      <c r="J442" s="29">
        <v>44621</v>
      </c>
      <c r="K442" s="29">
        <v>44621</v>
      </c>
      <c r="L442" s="250">
        <v>47178</v>
      </c>
      <c r="M442" s="22">
        <v>1.4147000000000001</v>
      </c>
      <c r="N442" s="150" t="s">
        <v>862</v>
      </c>
      <c r="O442" s="153">
        <v>21512.66</v>
      </c>
      <c r="P442" s="252">
        <v>44605</v>
      </c>
      <c r="Q442" s="253">
        <v>22627.71</v>
      </c>
      <c r="R442" s="59">
        <v>45310</v>
      </c>
      <c r="S442" s="31">
        <v>12</v>
      </c>
      <c r="T442" s="215">
        <f t="shared" si="6"/>
        <v>2715.3251999999998</v>
      </c>
    </row>
    <row r="443" spans="1:20" ht="26.25">
      <c r="A443" s="3">
        <v>434</v>
      </c>
      <c r="B443" s="5" t="s">
        <v>1731</v>
      </c>
      <c r="C443" s="17" t="s">
        <v>884</v>
      </c>
      <c r="D443" s="16" t="s">
        <v>885</v>
      </c>
      <c r="E443" s="16" t="s">
        <v>885</v>
      </c>
      <c r="F443" s="152" t="s">
        <v>1021</v>
      </c>
      <c r="G443" s="328">
        <v>33909813</v>
      </c>
      <c r="H443" s="322" t="s">
        <v>1724</v>
      </c>
      <c r="I443" s="336" t="s">
        <v>1445</v>
      </c>
      <c r="J443" s="29">
        <v>44621</v>
      </c>
      <c r="K443" s="29">
        <v>44621</v>
      </c>
      <c r="L443" s="250">
        <v>47178</v>
      </c>
      <c r="M443" s="22">
        <v>1.6647000000000001</v>
      </c>
      <c r="N443" s="150" t="s">
        <v>862</v>
      </c>
      <c r="O443" s="153">
        <v>25314.29</v>
      </c>
      <c r="P443" s="252">
        <v>44605</v>
      </c>
      <c r="Q443" s="253">
        <v>26626.39</v>
      </c>
      <c r="R443" s="59">
        <v>45310</v>
      </c>
      <c r="S443" s="31">
        <v>12</v>
      </c>
      <c r="T443" s="215">
        <f t="shared" si="6"/>
        <v>3195.1668</v>
      </c>
    </row>
    <row r="444" spans="1:20" ht="26.25">
      <c r="A444" s="3">
        <v>435</v>
      </c>
      <c r="B444" s="5" t="s">
        <v>1732</v>
      </c>
      <c r="C444" s="17" t="s">
        <v>884</v>
      </c>
      <c r="D444" s="16" t="s">
        <v>885</v>
      </c>
      <c r="E444" s="16" t="s">
        <v>885</v>
      </c>
      <c r="F444" s="152" t="s">
        <v>1021</v>
      </c>
      <c r="G444" s="328">
        <v>33909813</v>
      </c>
      <c r="H444" s="322" t="s">
        <v>1724</v>
      </c>
      <c r="I444" s="336" t="s">
        <v>1445</v>
      </c>
      <c r="J444" s="29">
        <v>44621</v>
      </c>
      <c r="K444" s="29">
        <v>44621</v>
      </c>
      <c r="L444" s="250">
        <v>47178</v>
      </c>
      <c r="M444" s="22">
        <v>1.4147000000000001</v>
      </c>
      <c r="N444" s="150" t="s">
        <v>862</v>
      </c>
      <c r="O444" s="153">
        <v>21512.66</v>
      </c>
      <c r="P444" s="252">
        <v>44605</v>
      </c>
      <c r="Q444" s="253">
        <v>22627.71</v>
      </c>
      <c r="R444" s="59">
        <v>45310</v>
      </c>
      <c r="S444" s="31">
        <v>12</v>
      </c>
      <c r="T444" s="215">
        <f t="shared" si="6"/>
        <v>2715.3251999999998</v>
      </c>
    </row>
    <row r="445" spans="1:20" ht="26.25">
      <c r="A445" s="3">
        <v>436</v>
      </c>
      <c r="B445" s="5" t="s">
        <v>1733</v>
      </c>
      <c r="C445" s="17" t="s">
        <v>884</v>
      </c>
      <c r="D445" s="16" t="s">
        <v>885</v>
      </c>
      <c r="E445" s="16" t="s">
        <v>885</v>
      </c>
      <c r="F445" s="152" t="s">
        <v>1021</v>
      </c>
      <c r="G445" s="328">
        <v>33909813</v>
      </c>
      <c r="H445" s="322" t="s">
        <v>1724</v>
      </c>
      <c r="I445" s="336" t="s">
        <v>1445</v>
      </c>
      <c r="J445" s="29">
        <v>44621</v>
      </c>
      <c r="K445" s="29">
        <v>44621</v>
      </c>
      <c r="L445" s="250">
        <v>47178</v>
      </c>
      <c r="M445" s="22">
        <v>1.4846999999999999</v>
      </c>
      <c r="N445" s="150" t="s">
        <v>862</v>
      </c>
      <c r="O445" s="153">
        <v>22577.119999999999</v>
      </c>
      <c r="P445" s="252">
        <v>44605</v>
      </c>
      <c r="Q445" s="253">
        <v>23747.34</v>
      </c>
      <c r="R445" s="59">
        <v>45310</v>
      </c>
      <c r="S445" s="31">
        <v>12</v>
      </c>
      <c r="T445" s="215">
        <f t="shared" si="6"/>
        <v>2849.6808000000001</v>
      </c>
    </row>
    <row r="446" spans="1:20" ht="26.25">
      <c r="A446" s="3">
        <v>437</v>
      </c>
      <c r="B446" s="5" t="s">
        <v>1734</v>
      </c>
      <c r="C446" s="17" t="s">
        <v>884</v>
      </c>
      <c r="D446" s="16" t="s">
        <v>885</v>
      </c>
      <c r="E446" s="16" t="s">
        <v>885</v>
      </c>
      <c r="F446" s="152" t="s">
        <v>1021</v>
      </c>
      <c r="G446" s="328">
        <v>33909813</v>
      </c>
      <c r="H446" s="322" t="s">
        <v>1724</v>
      </c>
      <c r="I446" s="336" t="s">
        <v>1445</v>
      </c>
      <c r="J446" s="29">
        <v>44621</v>
      </c>
      <c r="K446" s="29">
        <v>44621</v>
      </c>
      <c r="L446" s="250">
        <v>47178</v>
      </c>
      <c r="M446" s="22">
        <v>1.7847</v>
      </c>
      <c r="N446" s="150" t="s">
        <v>862</v>
      </c>
      <c r="O446" s="153">
        <v>27139.08</v>
      </c>
      <c r="P446" s="252">
        <v>44605</v>
      </c>
      <c r="Q446" s="253">
        <v>28545.75</v>
      </c>
      <c r="R446" s="59">
        <v>45310</v>
      </c>
      <c r="S446" s="31">
        <v>12</v>
      </c>
      <c r="T446" s="215">
        <f t="shared" si="6"/>
        <v>3425.49</v>
      </c>
    </row>
    <row r="447" spans="1:20" ht="26.25">
      <c r="A447" s="3">
        <v>438</v>
      </c>
      <c r="B447" s="5" t="s">
        <v>1735</v>
      </c>
      <c r="C447" s="17" t="s">
        <v>884</v>
      </c>
      <c r="D447" s="16" t="s">
        <v>885</v>
      </c>
      <c r="E447" s="16" t="s">
        <v>885</v>
      </c>
      <c r="F447" s="152" t="s">
        <v>1021</v>
      </c>
      <c r="G447" s="328">
        <v>33909813</v>
      </c>
      <c r="H447" s="322" t="s">
        <v>1724</v>
      </c>
      <c r="I447" s="336" t="s">
        <v>1445</v>
      </c>
      <c r="J447" s="29">
        <v>44621</v>
      </c>
      <c r="K447" s="29">
        <v>44621</v>
      </c>
      <c r="L447" s="250">
        <v>47178</v>
      </c>
      <c r="M447" s="22">
        <v>1.6647000000000001</v>
      </c>
      <c r="N447" s="150" t="s">
        <v>862</v>
      </c>
      <c r="O447" s="153">
        <v>25314.29</v>
      </c>
      <c r="P447" s="252">
        <v>44605</v>
      </c>
      <c r="Q447" s="253">
        <v>26626.39</v>
      </c>
      <c r="R447" s="59">
        <v>45310</v>
      </c>
      <c r="S447" s="31">
        <v>12</v>
      </c>
      <c r="T447" s="215">
        <f t="shared" si="6"/>
        <v>3195.1668</v>
      </c>
    </row>
    <row r="448" spans="1:20" ht="26.25">
      <c r="A448" s="3">
        <v>439</v>
      </c>
      <c r="B448" s="5" t="s">
        <v>1736</v>
      </c>
      <c r="C448" s="17" t="s">
        <v>884</v>
      </c>
      <c r="D448" s="16" t="s">
        <v>885</v>
      </c>
      <c r="E448" s="16" t="s">
        <v>885</v>
      </c>
      <c r="F448" s="152" t="s">
        <v>1021</v>
      </c>
      <c r="G448" s="328">
        <v>33909813</v>
      </c>
      <c r="H448" s="322" t="s">
        <v>1724</v>
      </c>
      <c r="I448" s="336" t="s">
        <v>1445</v>
      </c>
      <c r="J448" s="29">
        <v>44621</v>
      </c>
      <c r="K448" s="29">
        <v>44621</v>
      </c>
      <c r="L448" s="250">
        <v>47178</v>
      </c>
      <c r="M448" s="22">
        <v>1.7847</v>
      </c>
      <c r="N448" s="150" t="s">
        <v>862</v>
      </c>
      <c r="O448" s="153">
        <v>27139.08</v>
      </c>
      <c r="P448" s="252">
        <v>44605</v>
      </c>
      <c r="Q448" s="253">
        <v>28545.75</v>
      </c>
      <c r="R448" s="59">
        <v>45310</v>
      </c>
      <c r="S448" s="31">
        <v>12</v>
      </c>
      <c r="T448" s="215">
        <f t="shared" si="6"/>
        <v>3425.49</v>
      </c>
    </row>
    <row r="449" spans="1:20" ht="26.25">
      <c r="A449" s="3">
        <v>440</v>
      </c>
      <c r="B449" s="5" t="s">
        <v>1737</v>
      </c>
      <c r="C449" s="17" t="s">
        <v>884</v>
      </c>
      <c r="D449" s="16" t="s">
        <v>885</v>
      </c>
      <c r="E449" s="16" t="s">
        <v>885</v>
      </c>
      <c r="F449" s="152" t="s">
        <v>1021</v>
      </c>
      <c r="G449" s="328">
        <v>33909813</v>
      </c>
      <c r="H449" s="322" t="s">
        <v>1724</v>
      </c>
      <c r="I449" s="336" t="s">
        <v>1445</v>
      </c>
      <c r="J449" s="29">
        <v>44621</v>
      </c>
      <c r="K449" s="29">
        <v>44621</v>
      </c>
      <c r="L449" s="250">
        <v>47178</v>
      </c>
      <c r="M449" s="22">
        <v>7.4499999999999997E-2</v>
      </c>
      <c r="N449" s="150" t="s">
        <v>862</v>
      </c>
      <c r="O449" s="153">
        <v>1963.7</v>
      </c>
      <c r="P449" s="252">
        <v>44605</v>
      </c>
      <c r="Q449" s="253">
        <v>1676.44</v>
      </c>
      <c r="R449" s="59">
        <v>45310</v>
      </c>
      <c r="S449" s="31">
        <v>12</v>
      </c>
      <c r="T449" s="215">
        <f t="shared" si="6"/>
        <v>201.1728</v>
      </c>
    </row>
    <row r="450" spans="1:20" ht="26.25">
      <c r="A450" s="3">
        <v>441</v>
      </c>
      <c r="B450" s="5" t="s">
        <v>1738</v>
      </c>
      <c r="C450" s="17" t="s">
        <v>884</v>
      </c>
      <c r="D450" s="16" t="s">
        <v>885</v>
      </c>
      <c r="E450" s="16" t="s">
        <v>885</v>
      </c>
      <c r="F450" s="152" t="s">
        <v>1021</v>
      </c>
      <c r="G450" s="328">
        <v>33909813</v>
      </c>
      <c r="H450" s="322" t="s">
        <v>1724</v>
      </c>
      <c r="I450" s="336" t="s">
        <v>1445</v>
      </c>
      <c r="J450" s="29">
        <v>44621</v>
      </c>
      <c r="K450" s="29">
        <v>44621</v>
      </c>
      <c r="L450" s="250">
        <v>47178</v>
      </c>
      <c r="M450" s="22">
        <v>7.4499999999999997E-2</v>
      </c>
      <c r="N450" s="150" t="s">
        <v>862</v>
      </c>
      <c r="O450" s="153">
        <v>1963.7</v>
      </c>
      <c r="P450" s="252">
        <v>44605</v>
      </c>
      <c r="Q450" s="253">
        <v>1676.44</v>
      </c>
      <c r="R450" s="59">
        <v>45310</v>
      </c>
      <c r="S450" s="31">
        <v>12</v>
      </c>
      <c r="T450" s="215">
        <f t="shared" si="6"/>
        <v>201.1728</v>
      </c>
    </row>
    <row r="451" spans="1:20" ht="26.25">
      <c r="A451" s="3">
        <v>442</v>
      </c>
      <c r="B451" s="5" t="s">
        <v>1739</v>
      </c>
      <c r="C451" s="17" t="s">
        <v>884</v>
      </c>
      <c r="D451" s="16" t="s">
        <v>885</v>
      </c>
      <c r="E451" s="16" t="s">
        <v>885</v>
      </c>
      <c r="F451" s="152" t="s">
        <v>1021</v>
      </c>
      <c r="G451" s="328">
        <v>33909813</v>
      </c>
      <c r="H451" s="322" t="s">
        <v>1724</v>
      </c>
      <c r="I451" s="336" t="s">
        <v>1445</v>
      </c>
      <c r="J451" s="29">
        <v>44621</v>
      </c>
      <c r="K451" s="29">
        <v>44621</v>
      </c>
      <c r="L451" s="250">
        <v>47178</v>
      </c>
      <c r="M451" s="22">
        <v>7.4499999999999997E-2</v>
      </c>
      <c r="N451" s="150" t="s">
        <v>862</v>
      </c>
      <c r="O451" s="153">
        <v>1963.7</v>
      </c>
      <c r="P451" s="252">
        <v>44605</v>
      </c>
      <c r="Q451" s="253">
        <v>1676.44</v>
      </c>
      <c r="R451" s="59">
        <v>45310</v>
      </c>
      <c r="S451" s="31">
        <v>12</v>
      </c>
      <c r="T451" s="215">
        <f t="shared" si="6"/>
        <v>201.1728</v>
      </c>
    </row>
    <row r="452" spans="1:20" ht="26.25">
      <c r="A452" s="3">
        <v>443</v>
      </c>
      <c r="B452" s="5" t="s">
        <v>1740</v>
      </c>
      <c r="C452" s="17" t="s">
        <v>884</v>
      </c>
      <c r="D452" s="16" t="s">
        <v>885</v>
      </c>
      <c r="E452" s="16" t="s">
        <v>885</v>
      </c>
      <c r="F452" s="152" t="s">
        <v>1021</v>
      </c>
      <c r="G452" s="328">
        <v>33909813</v>
      </c>
      <c r="H452" s="322" t="s">
        <v>1724</v>
      </c>
      <c r="I452" s="336" t="s">
        <v>1445</v>
      </c>
      <c r="J452" s="29">
        <v>44621</v>
      </c>
      <c r="K452" s="29">
        <v>44621</v>
      </c>
      <c r="L452" s="250">
        <v>47178</v>
      </c>
      <c r="M452" s="22">
        <v>7.4499999999999997E-2</v>
      </c>
      <c r="N452" s="150" t="s">
        <v>862</v>
      </c>
      <c r="O452" s="153">
        <v>1963.7</v>
      </c>
      <c r="P452" s="252">
        <v>44605</v>
      </c>
      <c r="Q452" s="253">
        <v>1676.44</v>
      </c>
      <c r="R452" s="59">
        <v>45310</v>
      </c>
      <c r="S452" s="31">
        <v>12</v>
      </c>
      <c r="T452" s="215">
        <f t="shared" si="6"/>
        <v>201.1728</v>
      </c>
    </row>
    <row r="453" spans="1:20" ht="26.25">
      <c r="A453" s="3">
        <v>444</v>
      </c>
      <c r="B453" s="5" t="s">
        <v>1741</v>
      </c>
      <c r="C453" s="17" t="s">
        <v>884</v>
      </c>
      <c r="D453" s="16" t="s">
        <v>885</v>
      </c>
      <c r="E453" s="16" t="s">
        <v>885</v>
      </c>
      <c r="F453" s="152" t="s">
        <v>1021</v>
      </c>
      <c r="G453" s="328">
        <v>33909813</v>
      </c>
      <c r="H453" s="322" t="s">
        <v>1724</v>
      </c>
      <c r="I453" s="336" t="s">
        <v>1445</v>
      </c>
      <c r="J453" s="29">
        <v>44621</v>
      </c>
      <c r="K453" s="29">
        <v>44621</v>
      </c>
      <c r="L453" s="250">
        <v>47178</v>
      </c>
      <c r="M453" s="22">
        <v>7.4499999999999997E-2</v>
      </c>
      <c r="N453" s="150" t="s">
        <v>862</v>
      </c>
      <c r="O453" s="153">
        <v>1963.7</v>
      </c>
      <c r="P453" s="252">
        <v>44605</v>
      </c>
      <c r="Q453" s="253">
        <v>1676.44</v>
      </c>
      <c r="R453" s="59">
        <v>45310</v>
      </c>
      <c r="S453" s="31">
        <v>12</v>
      </c>
      <c r="T453" s="215">
        <f t="shared" si="6"/>
        <v>201.1728</v>
      </c>
    </row>
    <row r="454" spans="1:20" ht="38.25">
      <c r="A454" s="3">
        <v>445</v>
      </c>
      <c r="B454" s="155" t="s">
        <v>1742</v>
      </c>
      <c r="C454" s="17" t="s">
        <v>884</v>
      </c>
      <c r="D454" s="156">
        <v>26256903</v>
      </c>
      <c r="E454" s="16" t="s">
        <v>885</v>
      </c>
      <c r="F454" s="6" t="s">
        <v>1743</v>
      </c>
      <c r="G454" s="364">
        <v>36466147</v>
      </c>
      <c r="H454" s="322" t="s">
        <v>1744</v>
      </c>
      <c r="I454" s="336" t="s">
        <v>1745</v>
      </c>
      <c r="J454" s="21">
        <v>44620</v>
      </c>
      <c r="K454" s="21">
        <v>44620</v>
      </c>
      <c r="L454" s="255">
        <v>48272</v>
      </c>
      <c r="M454" s="157">
        <v>1.8</v>
      </c>
      <c r="N454" s="150" t="s">
        <v>913</v>
      </c>
      <c r="O454" s="256">
        <v>30664.89</v>
      </c>
      <c r="P454" s="257">
        <v>44609</v>
      </c>
      <c r="Q454" s="215" t="s">
        <v>1746</v>
      </c>
      <c r="R454" s="59">
        <v>45310</v>
      </c>
      <c r="S454" s="170">
        <v>8</v>
      </c>
      <c r="T454" s="215" t="e">
        <f t="shared" si="6"/>
        <v>#VALUE!</v>
      </c>
    </row>
    <row r="455" spans="1:20" ht="38.25">
      <c r="A455" s="3">
        <v>446</v>
      </c>
      <c r="B455" s="15" t="s">
        <v>1166</v>
      </c>
      <c r="C455" s="17" t="s">
        <v>884</v>
      </c>
      <c r="D455" s="18" t="s">
        <v>885</v>
      </c>
      <c r="E455" s="18" t="s">
        <v>885</v>
      </c>
      <c r="F455" s="17" t="s">
        <v>1167</v>
      </c>
      <c r="G455" s="321">
        <v>36280503</v>
      </c>
      <c r="H455" s="329" t="s">
        <v>1168</v>
      </c>
      <c r="I455" s="321" t="s">
        <v>1167</v>
      </c>
      <c r="J455" s="21" t="s">
        <v>1747</v>
      </c>
      <c r="K455" s="21">
        <v>44547</v>
      </c>
      <c r="L455" s="21">
        <v>47104</v>
      </c>
      <c r="M455" s="55">
        <v>2.9649000000000001</v>
      </c>
      <c r="N455" s="17" t="s">
        <v>862</v>
      </c>
      <c r="O455" s="56">
        <v>1022717</v>
      </c>
      <c r="P455" s="25">
        <v>43860</v>
      </c>
      <c r="Q455" s="215" t="s">
        <v>1746</v>
      </c>
      <c r="R455" s="59">
        <v>45310</v>
      </c>
      <c r="S455" s="60">
        <v>4</v>
      </c>
      <c r="T455" s="215" t="e">
        <f t="shared" si="6"/>
        <v>#VALUE!</v>
      </c>
    </row>
    <row r="456" spans="1:20" ht="51">
      <c r="A456" s="3">
        <v>447</v>
      </c>
      <c r="B456" s="15" t="s">
        <v>1752</v>
      </c>
      <c r="C456" s="17" t="s">
        <v>884</v>
      </c>
      <c r="D456" s="18" t="s">
        <v>885</v>
      </c>
      <c r="E456" s="18" t="s">
        <v>885</v>
      </c>
      <c r="F456" s="16" t="s">
        <v>1753</v>
      </c>
      <c r="H456" s="322" t="s">
        <v>1754</v>
      </c>
      <c r="I456" s="331" t="s">
        <v>1755</v>
      </c>
      <c r="J456" s="21">
        <v>44746</v>
      </c>
      <c r="K456" s="21">
        <v>44746</v>
      </c>
      <c r="L456" s="21">
        <v>48399</v>
      </c>
      <c r="M456" s="55">
        <v>0.17449999999999999</v>
      </c>
      <c r="N456" s="17" t="s">
        <v>989</v>
      </c>
      <c r="O456" s="56">
        <v>226827.32</v>
      </c>
      <c r="P456" s="57">
        <v>44736</v>
      </c>
      <c r="Q456" s="58">
        <v>899289.83</v>
      </c>
      <c r="R456" s="59">
        <v>45310</v>
      </c>
      <c r="S456" s="107">
        <v>3</v>
      </c>
      <c r="T456" s="215">
        <f t="shared" si="6"/>
        <v>26978.694899999999</v>
      </c>
    </row>
    <row r="457" spans="1:20" ht="27" customHeight="1">
      <c r="A457" s="3">
        <v>448</v>
      </c>
      <c r="B457" s="155" t="s">
        <v>1027</v>
      </c>
      <c r="C457" s="17" t="s">
        <v>884</v>
      </c>
      <c r="D457" s="16" t="s">
        <v>885</v>
      </c>
      <c r="E457" s="16" t="s">
        <v>885</v>
      </c>
      <c r="F457" s="6" t="s">
        <v>1028</v>
      </c>
      <c r="G457" s="336"/>
      <c r="H457" s="365" t="s">
        <v>1756</v>
      </c>
      <c r="I457" s="336" t="s">
        <v>1757</v>
      </c>
      <c r="J457" s="21">
        <v>44727</v>
      </c>
      <c r="K457" s="21">
        <v>44727</v>
      </c>
      <c r="L457" s="255">
        <v>48380</v>
      </c>
      <c r="M457" s="157">
        <v>6.3799999999999996E-2</v>
      </c>
      <c r="N457" s="20" t="s">
        <v>883</v>
      </c>
      <c r="O457" s="256">
        <v>18967.84</v>
      </c>
      <c r="P457" s="257">
        <v>44727</v>
      </c>
      <c r="Q457" s="215">
        <v>655360.05000000005</v>
      </c>
      <c r="R457" s="59">
        <v>45310</v>
      </c>
      <c r="S457" s="170">
        <v>7</v>
      </c>
      <c r="T457" s="215">
        <f t="shared" si="6"/>
        <v>45875.203500000011</v>
      </c>
    </row>
    <row r="458" spans="1:20" ht="27" customHeight="1">
      <c r="A458" s="3">
        <v>449</v>
      </c>
      <c r="B458" s="158" t="s">
        <v>1758</v>
      </c>
      <c r="C458" s="17" t="s">
        <v>884</v>
      </c>
      <c r="D458" s="49" t="s">
        <v>885</v>
      </c>
      <c r="E458" s="49" t="s">
        <v>885</v>
      </c>
      <c r="F458" s="20" t="s">
        <v>1347</v>
      </c>
      <c r="H458" s="347" t="s">
        <v>1759</v>
      </c>
      <c r="I458" s="336" t="s">
        <v>1498</v>
      </c>
      <c r="J458" s="21">
        <v>44789</v>
      </c>
      <c r="K458" s="21">
        <v>44802</v>
      </c>
      <c r="L458" s="29">
        <v>48442</v>
      </c>
      <c r="M458" s="22">
        <v>44.500500000000002</v>
      </c>
      <c r="N458" s="23" t="s">
        <v>921</v>
      </c>
      <c r="O458" s="24">
        <v>775976.08</v>
      </c>
      <c r="P458" s="25">
        <v>44589</v>
      </c>
      <c r="Q458" s="26" t="s">
        <v>1155</v>
      </c>
      <c r="S458" s="107">
        <v>3</v>
      </c>
      <c r="T458" s="215" t="e">
        <f t="shared" ref="T458:T521" si="7">Q458*S458%</f>
        <v>#VALUE!</v>
      </c>
    </row>
    <row r="459" spans="1:20" ht="25.5">
      <c r="A459" s="3">
        <v>450</v>
      </c>
      <c r="B459" s="15" t="s">
        <v>1760</v>
      </c>
      <c r="C459" s="17" t="s">
        <v>884</v>
      </c>
      <c r="D459" s="49" t="s">
        <v>885</v>
      </c>
      <c r="E459" s="49" t="s">
        <v>885</v>
      </c>
      <c r="F459" s="20" t="s">
        <v>908</v>
      </c>
      <c r="H459" s="347" t="s">
        <v>1761</v>
      </c>
      <c r="I459" s="336" t="s">
        <v>1762</v>
      </c>
      <c r="J459" s="21">
        <v>44767</v>
      </c>
      <c r="K459" s="21">
        <v>44767</v>
      </c>
      <c r="L459" s="232">
        <v>48420</v>
      </c>
      <c r="M459" s="22">
        <v>97.428200000000004</v>
      </c>
      <c r="N459" s="23" t="s">
        <v>921</v>
      </c>
      <c r="O459" s="24">
        <v>1966104.37</v>
      </c>
      <c r="P459" s="25">
        <v>44592</v>
      </c>
      <c r="Q459" s="26" t="s">
        <v>1155</v>
      </c>
      <c r="S459" s="107">
        <v>3</v>
      </c>
      <c r="T459" s="215" t="e">
        <f t="shared" si="7"/>
        <v>#VALUE!</v>
      </c>
    </row>
    <row r="460" spans="1:20" ht="25.5">
      <c r="A460" s="3">
        <v>451</v>
      </c>
      <c r="B460" s="5" t="s">
        <v>1763</v>
      </c>
      <c r="C460" s="17" t="s">
        <v>884</v>
      </c>
      <c r="D460" s="49" t="s">
        <v>885</v>
      </c>
      <c r="E460" s="49" t="s">
        <v>885</v>
      </c>
      <c r="F460" s="20" t="s">
        <v>1249</v>
      </c>
      <c r="G460" s="328">
        <v>14333937</v>
      </c>
      <c r="H460" s="322" t="s">
        <v>1764</v>
      </c>
      <c r="I460" s="336" t="s">
        <v>1765</v>
      </c>
      <c r="J460" s="21">
        <v>44819</v>
      </c>
      <c r="K460" s="21">
        <v>44819</v>
      </c>
      <c r="L460" s="29">
        <v>48472</v>
      </c>
      <c r="M460" s="22">
        <v>0.04</v>
      </c>
      <c r="N460" s="23" t="s">
        <v>959</v>
      </c>
      <c r="O460" s="24">
        <v>155654.39999999999</v>
      </c>
      <c r="P460" s="25">
        <v>44595</v>
      </c>
      <c r="Q460" s="26">
        <v>107650.59</v>
      </c>
      <c r="R460" s="27">
        <v>45310</v>
      </c>
      <c r="S460" s="107">
        <v>7</v>
      </c>
      <c r="T460" s="215">
        <f t="shared" si="7"/>
        <v>7535.5413000000008</v>
      </c>
    </row>
    <row r="461" spans="1:20" ht="39">
      <c r="A461" s="3">
        <v>452</v>
      </c>
      <c r="B461" s="5" t="s">
        <v>1766</v>
      </c>
      <c r="C461" s="314" t="s">
        <v>916</v>
      </c>
      <c r="D461" s="54" t="s">
        <v>917</v>
      </c>
      <c r="E461" s="54" t="s">
        <v>917</v>
      </c>
      <c r="F461" s="159" t="s">
        <v>1171</v>
      </c>
      <c r="G461" s="328">
        <v>38894440</v>
      </c>
      <c r="H461" s="322" t="s">
        <v>1468</v>
      </c>
      <c r="I461" s="336" t="s">
        <v>1469</v>
      </c>
      <c r="J461" s="258">
        <v>44385</v>
      </c>
      <c r="K461" s="258">
        <v>44390</v>
      </c>
      <c r="L461" s="259">
        <v>62282</v>
      </c>
      <c r="M461" s="260">
        <v>2.4</v>
      </c>
      <c r="N461" s="160" t="s">
        <v>1000</v>
      </c>
      <c r="O461" s="261">
        <v>4917066.0999999996</v>
      </c>
      <c r="P461" s="252">
        <v>44783</v>
      </c>
      <c r="Q461" s="253">
        <v>8299634.5700000003</v>
      </c>
      <c r="R461" s="27">
        <v>45310</v>
      </c>
      <c r="S461" s="262">
        <v>10</v>
      </c>
      <c r="T461" s="215">
        <f t="shared" si="7"/>
        <v>829963.45700000005</v>
      </c>
    </row>
    <row r="462" spans="1:20" ht="38.25">
      <c r="A462" s="3">
        <v>453</v>
      </c>
      <c r="B462" s="112" t="s">
        <v>1767</v>
      </c>
      <c r="C462" s="17" t="s">
        <v>884</v>
      </c>
      <c r="D462" s="35" t="s">
        <v>879</v>
      </c>
      <c r="E462" s="35" t="s">
        <v>879</v>
      </c>
      <c r="F462" s="111" t="s">
        <v>1249</v>
      </c>
      <c r="G462" s="328">
        <v>20773164</v>
      </c>
      <c r="H462" s="322" t="s">
        <v>979</v>
      </c>
      <c r="I462" s="322" t="s">
        <v>1258</v>
      </c>
      <c r="J462" s="258">
        <v>44818</v>
      </c>
      <c r="K462" s="258">
        <v>44818</v>
      </c>
      <c r="L462" s="263">
        <v>46644</v>
      </c>
      <c r="M462" s="264">
        <v>0.19980000000000001</v>
      </c>
      <c r="N462" s="160" t="s">
        <v>883</v>
      </c>
      <c r="O462" s="261">
        <v>670269.22</v>
      </c>
      <c r="P462" s="265">
        <v>44593</v>
      </c>
      <c r="Q462" s="266">
        <v>1966008.54</v>
      </c>
      <c r="R462" s="27">
        <v>45310</v>
      </c>
      <c r="S462" s="161">
        <v>4</v>
      </c>
      <c r="T462" s="215">
        <f t="shared" si="7"/>
        <v>78640.3416</v>
      </c>
    </row>
    <row r="463" spans="1:20" ht="38.25">
      <c r="A463" s="3">
        <v>454</v>
      </c>
      <c r="B463" s="75" t="s">
        <v>939</v>
      </c>
      <c r="C463" s="17" t="s">
        <v>884</v>
      </c>
      <c r="D463" s="18" t="s">
        <v>885</v>
      </c>
      <c r="E463" s="18" t="s">
        <v>885</v>
      </c>
      <c r="F463" s="54" t="s">
        <v>940</v>
      </c>
      <c r="G463" s="366">
        <v>20773187</v>
      </c>
      <c r="H463" s="322" t="s">
        <v>941</v>
      </c>
      <c r="I463" s="335" t="s">
        <v>942</v>
      </c>
      <c r="J463" s="63">
        <v>44838</v>
      </c>
      <c r="K463" s="63">
        <v>44838</v>
      </c>
      <c r="L463" s="64">
        <v>48491</v>
      </c>
      <c r="M463" s="55">
        <v>0.05</v>
      </c>
      <c r="N463" s="17" t="s">
        <v>928</v>
      </c>
      <c r="O463" s="56">
        <v>163700.46</v>
      </c>
      <c r="P463" s="65">
        <v>44823</v>
      </c>
      <c r="Q463" s="66">
        <v>493373.51</v>
      </c>
      <c r="R463" s="27">
        <v>45313</v>
      </c>
      <c r="S463" s="67">
        <v>4</v>
      </c>
      <c r="T463" s="215">
        <f t="shared" si="7"/>
        <v>19734.940399999999</v>
      </c>
    </row>
    <row r="464" spans="1:20" ht="38.25">
      <c r="A464" s="3">
        <v>455</v>
      </c>
      <c r="B464" s="19" t="s">
        <v>1197</v>
      </c>
      <c r="C464" s="17" t="s">
        <v>884</v>
      </c>
      <c r="D464" s="18" t="s">
        <v>885</v>
      </c>
      <c r="E464" s="18" t="s">
        <v>885</v>
      </c>
      <c r="F464" s="16" t="s">
        <v>1198</v>
      </c>
      <c r="G464" s="321" t="s">
        <v>1199</v>
      </c>
      <c r="H464" s="322" t="s">
        <v>941</v>
      </c>
      <c r="I464" s="335" t="s">
        <v>942</v>
      </c>
      <c r="J464" s="63">
        <v>44838</v>
      </c>
      <c r="K464" s="63">
        <v>44838</v>
      </c>
      <c r="L464" s="64">
        <v>48491</v>
      </c>
      <c r="M464" s="55">
        <v>0.08</v>
      </c>
      <c r="N464" s="17" t="s">
        <v>883</v>
      </c>
      <c r="O464" s="56">
        <v>311968.8</v>
      </c>
      <c r="P464" s="25">
        <v>44823</v>
      </c>
      <c r="Q464" s="26">
        <v>1030704.68</v>
      </c>
      <c r="R464" s="27">
        <v>45313</v>
      </c>
      <c r="S464" s="60">
        <v>4</v>
      </c>
      <c r="T464" s="215">
        <f t="shared" si="7"/>
        <v>41228.1872</v>
      </c>
    </row>
    <row r="465" spans="1:20" ht="51">
      <c r="A465" s="3">
        <v>456</v>
      </c>
      <c r="B465" s="71" t="s">
        <v>1458</v>
      </c>
      <c r="C465" s="17" t="s">
        <v>884</v>
      </c>
      <c r="D465" s="18" t="s">
        <v>885</v>
      </c>
      <c r="E465" s="16" t="s">
        <v>1374</v>
      </c>
      <c r="F465" s="44" t="s">
        <v>1459</v>
      </c>
      <c r="G465" s="328">
        <v>30420704</v>
      </c>
      <c r="H465" s="322" t="s">
        <v>1460</v>
      </c>
      <c r="I465" s="322" t="s">
        <v>1461</v>
      </c>
      <c r="J465" s="64">
        <v>44879</v>
      </c>
      <c r="K465" s="64">
        <v>44879</v>
      </c>
      <c r="L465" s="64">
        <v>46705</v>
      </c>
      <c r="M465" s="84">
        <v>0.50490000000000002</v>
      </c>
      <c r="N465" s="85" t="s">
        <v>890</v>
      </c>
      <c r="O465" s="86">
        <v>781736.04</v>
      </c>
      <c r="P465" s="57">
        <v>44595</v>
      </c>
      <c r="Q465" s="58">
        <v>3015439.05</v>
      </c>
      <c r="R465" s="27">
        <v>45313</v>
      </c>
      <c r="S465" s="44">
        <v>5</v>
      </c>
      <c r="T465" s="215">
        <f t="shared" si="7"/>
        <v>150771.95249999998</v>
      </c>
    </row>
    <row r="466" spans="1:20" ht="26.25">
      <c r="A466" s="3">
        <v>457</v>
      </c>
      <c r="B466" s="71" t="s">
        <v>1768</v>
      </c>
      <c r="C466" s="17" t="s">
        <v>884</v>
      </c>
      <c r="D466" s="18" t="s">
        <v>885</v>
      </c>
      <c r="E466" s="18" t="s">
        <v>885</v>
      </c>
      <c r="F466" s="6" t="s">
        <v>1769</v>
      </c>
      <c r="G466" s="367"/>
      <c r="H466" s="337" t="s">
        <v>1770</v>
      </c>
      <c r="I466" s="336" t="s">
        <v>1771</v>
      </c>
      <c r="J466" s="21">
        <v>44909</v>
      </c>
      <c r="K466" s="21">
        <v>44922</v>
      </c>
      <c r="L466" s="29">
        <v>47466</v>
      </c>
      <c r="M466" s="22">
        <v>2.3193000000000001</v>
      </c>
      <c r="N466" s="23" t="s">
        <v>905</v>
      </c>
      <c r="O466" s="24">
        <v>43462.82</v>
      </c>
      <c r="P466" s="25">
        <v>44901</v>
      </c>
      <c r="Q466" s="26">
        <v>49575.81</v>
      </c>
      <c r="R466" s="27">
        <v>45310</v>
      </c>
      <c r="S466" s="107">
        <v>12</v>
      </c>
      <c r="T466" s="215">
        <f t="shared" si="7"/>
        <v>5949.0971999999992</v>
      </c>
    </row>
    <row r="467" spans="1:20" ht="25.5">
      <c r="A467" s="3">
        <v>458</v>
      </c>
      <c r="B467" s="71" t="s">
        <v>1247</v>
      </c>
      <c r="C467" s="17" t="s">
        <v>884</v>
      </c>
      <c r="D467" s="18" t="s">
        <v>885</v>
      </c>
      <c r="E467" s="18" t="s">
        <v>885</v>
      </c>
      <c r="F467" s="6" t="s">
        <v>1772</v>
      </c>
      <c r="G467" s="368">
        <v>44746644</v>
      </c>
      <c r="H467" s="369" t="s">
        <v>1773</v>
      </c>
      <c r="I467" s="336" t="s">
        <v>1774</v>
      </c>
      <c r="J467" s="21">
        <v>44910</v>
      </c>
      <c r="K467" s="21">
        <v>44911</v>
      </c>
      <c r="L467" s="232">
        <v>54041</v>
      </c>
      <c r="M467" s="22">
        <v>6.9984000000000002</v>
      </c>
      <c r="N467" s="23" t="s">
        <v>1243</v>
      </c>
      <c r="O467" s="24">
        <v>11113481.5</v>
      </c>
      <c r="P467" s="25">
        <v>44908</v>
      </c>
      <c r="Q467" s="26">
        <v>7957485.8700000001</v>
      </c>
      <c r="R467" s="27">
        <v>45310</v>
      </c>
      <c r="S467" s="44">
        <v>5</v>
      </c>
      <c r="T467" s="215">
        <f t="shared" si="7"/>
        <v>397874.29350000003</v>
      </c>
    </row>
    <row r="468" spans="1:20" ht="15">
      <c r="A468" s="3">
        <v>459</v>
      </c>
      <c r="B468" s="83" t="s">
        <v>1331</v>
      </c>
      <c r="C468" s="17" t="s">
        <v>884</v>
      </c>
      <c r="D468" s="18" t="s">
        <v>885</v>
      </c>
      <c r="E468" s="18" t="s">
        <v>885</v>
      </c>
      <c r="F468" s="44" t="s">
        <v>1315</v>
      </c>
      <c r="G468" s="370"/>
      <c r="H468" s="371" t="s">
        <v>1775</v>
      </c>
      <c r="I468" s="372" t="s">
        <v>1776</v>
      </c>
      <c r="J468" s="29">
        <v>44907</v>
      </c>
      <c r="K468" s="29">
        <v>44907</v>
      </c>
      <c r="L468" s="29">
        <v>48560</v>
      </c>
      <c r="M468" s="22">
        <v>25.920300000000001</v>
      </c>
      <c r="N468" s="23" t="s">
        <v>921</v>
      </c>
      <c r="O468" s="24">
        <v>542382.5</v>
      </c>
      <c r="Q468" s="26" t="s">
        <v>1155</v>
      </c>
      <c r="S468" s="107">
        <v>3</v>
      </c>
      <c r="T468" s="215" t="e">
        <f t="shared" si="7"/>
        <v>#VALUE!</v>
      </c>
    </row>
    <row r="469" spans="1:20" ht="15">
      <c r="A469" s="3">
        <v>460</v>
      </c>
      <c r="B469" s="83" t="s">
        <v>1328</v>
      </c>
      <c r="C469" s="17" t="s">
        <v>884</v>
      </c>
      <c r="D469" s="18" t="s">
        <v>885</v>
      </c>
      <c r="E469" s="18" t="s">
        <v>885</v>
      </c>
      <c r="F469" s="44" t="s">
        <v>1315</v>
      </c>
      <c r="G469" s="370"/>
      <c r="H469" s="371" t="s">
        <v>1775</v>
      </c>
      <c r="I469" s="372" t="s">
        <v>1776</v>
      </c>
      <c r="J469" s="21">
        <v>44907</v>
      </c>
      <c r="K469" s="21">
        <v>44907</v>
      </c>
      <c r="L469" s="29">
        <v>48560</v>
      </c>
      <c r="M469" s="22">
        <v>27.1831</v>
      </c>
      <c r="N469" s="23" t="s">
        <v>921</v>
      </c>
      <c r="O469" s="24">
        <v>568640.6</v>
      </c>
      <c r="Q469" s="26" t="s">
        <v>1155</v>
      </c>
      <c r="S469" s="107">
        <v>3</v>
      </c>
      <c r="T469" s="215" t="e">
        <f t="shared" si="7"/>
        <v>#VALUE!</v>
      </c>
    </row>
    <row r="470" spans="1:20" ht="45">
      <c r="A470" s="3">
        <v>461</v>
      </c>
      <c r="B470" s="83" t="s">
        <v>1380</v>
      </c>
      <c r="C470" s="154">
        <v>26256903</v>
      </c>
      <c r="D470" s="16" t="s">
        <v>885</v>
      </c>
      <c r="E470" s="16" t="s">
        <v>885</v>
      </c>
      <c r="F470" s="44" t="s">
        <v>1777</v>
      </c>
      <c r="G470" s="363">
        <v>33650447</v>
      </c>
      <c r="H470" s="373" t="s">
        <v>1381</v>
      </c>
      <c r="I470" s="339" t="s">
        <v>1778</v>
      </c>
      <c r="J470" s="29">
        <v>44930</v>
      </c>
      <c r="K470" s="29">
        <v>44930</v>
      </c>
      <c r="L470" s="29">
        <v>46756</v>
      </c>
      <c r="M470" s="31">
        <v>4.0500000000000001E-2</v>
      </c>
      <c r="N470" s="23" t="s">
        <v>883</v>
      </c>
      <c r="O470" s="222">
        <v>165016.04999999999</v>
      </c>
      <c r="P470" s="25">
        <v>44929</v>
      </c>
      <c r="Q470" s="26">
        <v>503916.93</v>
      </c>
      <c r="R470" s="27">
        <v>45310</v>
      </c>
      <c r="S470" s="31">
        <v>4</v>
      </c>
      <c r="T470" s="215">
        <f t="shared" si="7"/>
        <v>20156.677200000002</v>
      </c>
    </row>
    <row r="471" spans="1:20" ht="38.25">
      <c r="A471" s="3">
        <v>462</v>
      </c>
      <c r="B471" s="47" t="s">
        <v>1779</v>
      </c>
      <c r="C471" s="315">
        <v>26256903</v>
      </c>
      <c r="D471" s="162" t="s">
        <v>1780</v>
      </c>
      <c r="E471" s="162" t="s">
        <v>1780</v>
      </c>
      <c r="F471" s="2" t="s">
        <v>1781</v>
      </c>
      <c r="G471" s="374">
        <v>45248879</v>
      </c>
      <c r="H471" s="375" t="s">
        <v>1782</v>
      </c>
      <c r="I471" s="375" t="s">
        <v>1783</v>
      </c>
      <c r="J471" s="267">
        <v>45314</v>
      </c>
      <c r="K471" s="267">
        <v>45314</v>
      </c>
      <c r="L471" s="267">
        <v>53303</v>
      </c>
      <c r="M471" s="268">
        <v>20.327000000000002</v>
      </c>
      <c r="N471" s="269" t="s">
        <v>890</v>
      </c>
      <c r="O471" s="24">
        <v>90264848.739999995</v>
      </c>
      <c r="P471" s="25">
        <v>45316</v>
      </c>
      <c r="Q471" s="26">
        <v>90264848.739999995</v>
      </c>
      <c r="R471" s="27">
        <v>45316</v>
      </c>
      <c r="S471" s="107">
        <v>5</v>
      </c>
      <c r="T471" s="215">
        <f t="shared" si="7"/>
        <v>4513242.4369999999</v>
      </c>
    </row>
    <row r="472" spans="1:20" ht="12.75">
      <c r="A472" s="3">
        <v>463</v>
      </c>
      <c r="B472" s="163" t="s">
        <v>1784</v>
      </c>
      <c r="C472" s="315">
        <v>26256903</v>
      </c>
      <c r="D472" s="162" t="s">
        <v>1780</v>
      </c>
      <c r="E472" s="164" t="s">
        <v>1780</v>
      </c>
      <c r="F472" s="165" t="s">
        <v>882</v>
      </c>
      <c r="G472" s="376">
        <v>21560766</v>
      </c>
      <c r="H472" s="377" t="s">
        <v>1785</v>
      </c>
      <c r="I472" s="378" t="s">
        <v>1786</v>
      </c>
      <c r="J472" s="270">
        <v>42528</v>
      </c>
      <c r="K472" s="270" t="s">
        <v>1787</v>
      </c>
      <c r="L472" s="270">
        <v>44364</v>
      </c>
      <c r="M472" s="271">
        <v>5.0000000000000001E-3</v>
      </c>
      <c r="N472" s="272" t="s">
        <v>1788</v>
      </c>
      <c r="O472" s="273">
        <v>14543.5</v>
      </c>
      <c r="P472" s="274" t="s">
        <v>1789</v>
      </c>
      <c r="Q472" s="26">
        <v>23266.27</v>
      </c>
      <c r="R472" s="27">
        <v>45316</v>
      </c>
      <c r="S472" s="275">
        <v>5</v>
      </c>
      <c r="T472" s="215">
        <f t="shared" si="7"/>
        <v>1163.3135</v>
      </c>
    </row>
    <row r="473" spans="1:20" ht="25.5">
      <c r="A473" s="3">
        <v>464</v>
      </c>
      <c r="B473" s="93" t="s">
        <v>1790</v>
      </c>
      <c r="C473" s="315">
        <v>26256903</v>
      </c>
      <c r="D473" s="47">
        <v>26256903</v>
      </c>
      <c r="E473" s="162" t="s">
        <v>1780</v>
      </c>
      <c r="F473" s="2" t="s">
        <v>1791</v>
      </c>
      <c r="G473" s="374">
        <v>31729918</v>
      </c>
      <c r="H473" s="375" t="s">
        <v>1792</v>
      </c>
      <c r="I473" s="375" t="s">
        <v>1793</v>
      </c>
      <c r="J473" s="267" t="s">
        <v>1794</v>
      </c>
      <c r="K473" s="267" t="s">
        <v>1795</v>
      </c>
      <c r="L473" s="276">
        <v>46187</v>
      </c>
      <c r="M473" s="268">
        <v>0.3836</v>
      </c>
      <c r="N473" s="269" t="s">
        <v>883</v>
      </c>
      <c r="O473" s="277" t="s">
        <v>1796</v>
      </c>
      <c r="P473" s="278" t="s">
        <v>1797</v>
      </c>
      <c r="Q473" s="26">
        <v>7552685.3200000003</v>
      </c>
      <c r="R473" s="27">
        <v>45316</v>
      </c>
      <c r="S473" s="275">
        <v>7</v>
      </c>
      <c r="T473" s="215">
        <f t="shared" si="7"/>
        <v>528687.97240000009</v>
      </c>
    </row>
    <row r="474" spans="1:20" ht="25.5">
      <c r="A474" s="3">
        <v>465</v>
      </c>
      <c r="B474" s="93" t="s">
        <v>1798</v>
      </c>
      <c r="C474" s="315">
        <v>26256903</v>
      </c>
      <c r="D474" s="47">
        <v>26256903</v>
      </c>
      <c r="E474" s="162" t="s">
        <v>1780</v>
      </c>
      <c r="F474" s="2" t="s">
        <v>1799</v>
      </c>
      <c r="G474" s="374">
        <v>31729918</v>
      </c>
      <c r="H474" s="375" t="s">
        <v>1792</v>
      </c>
      <c r="I474" s="375" t="s">
        <v>1793</v>
      </c>
      <c r="J474" s="267" t="s">
        <v>1794</v>
      </c>
      <c r="K474" s="267" t="s">
        <v>1795</v>
      </c>
      <c r="L474" s="276">
        <v>46187</v>
      </c>
      <c r="M474" s="268">
        <v>0.86699999999999999</v>
      </c>
      <c r="N474" s="269" t="s">
        <v>883</v>
      </c>
      <c r="O474" s="279">
        <v>7838460.2999999998</v>
      </c>
      <c r="P474" s="278" t="s">
        <v>1797</v>
      </c>
      <c r="Q474" s="26">
        <v>2265944.61</v>
      </c>
      <c r="R474" s="27">
        <v>45316</v>
      </c>
      <c r="S474" s="275">
        <v>7</v>
      </c>
      <c r="T474" s="215">
        <f t="shared" si="7"/>
        <v>158616.12270000001</v>
      </c>
    </row>
    <row r="475" spans="1:20" ht="12.75">
      <c r="A475" s="3">
        <v>466</v>
      </c>
      <c r="B475" s="47" t="s">
        <v>1800</v>
      </c>
      <c r="C475" s="315">
        <v>26256903</v>
      </c>
      <c r="D475" s="47">
        <v>26256903</v>
      </c>
      <c r="E475" s="162" t="s">
        <v>1780</v>
      </c>
      <c r="F475" s="2" t="s">
        <v>1801</v>
      </c>
      <c r="G475" s="374" t="s">
        <v>1802</v>
      </c>
      <c r="H475" s="379" t="s">
        <v>1803</v>
      </c>
      <c r="I475" s="375" t="s">
        <v>1804</v>
      </c>
      <c r="J475" s="267" t="s">
        <v>1805</v>
      </c>
      <c r="K475" s="267" t="s">
        <v>1806</v>
      </c>
      <c r="L475" s="267">
        <v>45913</v>
      </c>
      <c r="M475" s="268">
        <v>0.28920000000000001</v>
      </c>
      <c r="N475" s="269" t="s">
        <v>890</v>
      </c>
      <c r="O475" s="277">
        <v>1754200.44</v>
      </c>
      <c r="P475" s="278" t="s">
        <v>1807</v>
      </c>
      <c r="Q475" s="26">
        <v>3017818.72</v>
      </c>
      <c r="R475" s="27">
        <v>45316</v>
      </c>
      <c r="S475" s="275">
        <v>5</v>
      </c>
      <c r="T475" s="215">
        <f t="shared" si="7"/>
        <v>150890.93600000002</v>
      </c>
    </row>
    <row r="476" spans="1:20" ht="26.25">
      <c r="A476" s="3">
        <v>467</v>
      </c>
      <c r="B476" s="166" t="s">
        <v>1808</v>
      </c>
      <c r="C476" s="315">
        <v>26256903</v>
      </c>
      <c r="D476" s="18" t="s">
        <v>885</v>
      </c>
      <c r="E476" s="18" t="s">
        <v>885</v>
      </c>
      <c r="F476" s="20" t="s">
        <v>1809</v>
      </c>
      <c r="G476" s="321" t="s">
        <v>1810</v>
      </c>
      <c r="H476" s="347" t="s">
        <v>1811</v>
      </c>
      <c r="I476" s="336" t="s">
        <v>1812</v>
      </c>
      <c r="J476" s="21">
        <v>44992</v>
      </c>
      <c r="K476" s="21">
        <v>44992</v>
      </c>
      <c r="L476" s="255">
        <v>48645</v>
      </c>
      <c r="M476" s="157">
        <v>0.42170000000000002</v>
      </c>
      <c r="N476" s="20" t="s">
        <v>890</v>
      </c>
      <c r="O476" s="280">
        <v>2721752.12</v>
      </c>
      <c r="P476" s="257">
        <v>44991</v>
      </c>
      <c r="Q476" s="215">
        <v>2645118.0099999998</v>
      </c>
      <c r="R476" s="281">
        <v>45313</v>
      </c>
      <c r="S476" s="170">
        <v>5</v>
      </c>
      <c r="T476" s="215">
        <f t="shared" si="7"/>
        <v>132255.90049999999</v>
      </c>
    </row>
    <row r="477" spans="1:20" ht="25.5">
      <c r="A477" s="3">
        <v>468</v>
      </c>
      <c r="B477" s="45" t="s">
        <v>1814</v>
      </c>
      <c r="C477" s="92">
        <v>26256903</v>
      </c>
      <c r="D477" s="162" t="s">
        <v>1780</v>
      </c>
      <c r="E477" s="162" t="s">
        <v>1780</v>
      </c>
      <c r="F477" s="167" t="s">
        <v>1815</v>
      </c>
      <c r="G477" s="380" t="s">
        <v>1524</v>
      </c>
      <c r="H477" s="381" t="s">
        <v>1792</v>
      </c>
      <c r="I477" s="381" t="s">
        <v>1816</v>
      </c>
      <c r="J477" s="276" t="s">
        <v>1817</v>
      </c>
      <c r="K477" s="276" t="s">
        <v>1818</v>
      </c>
      <c r="L477" s="276">
        <v>46187</v>
      </c>
      <c r="M477" s="282">
        <v>2.7027000000000001</v>
      </c>
      <c r="N477" s="283" t="s">
        <v>1234</v>
      </c>
      <c r="O477" s="284">
        <v>7250803.5599999996</v>
      </c>
      <c r="P477" s="285" t="s">
        <v>1819</v>
      </c>
      <c r="Q477" s="26">
        <v>9182720.6099999994</v>
      </c>
      <c r="R477" s="27">
        <v>45316</v>
      </c>
      <c r="S477" s="286">
        <v>7</v>
      </c>
      <c r="T477" s="215">
        <f t="shared" si="7"/>
        <v>642790.44270000001</v>
      </c>
    </row>
    <row r="478" spans="1:20" ht="25.5">
      <c r="A478" s="3">
        <v>469</v>
      </c>
      <c r="B478" s="45" t="s">
        <v>1820</v>
      </c>
      <c r="C478" s="92">
        <v>26256903</v>
      </c>
      <c r="D478" s="162" t="s">
        <v>1780</v>
      </c>
      <c r="E478" s="162" t="s">
        <v>1780</v>
      </c>
      <c r="F478" s="167" t="s">
        <v>1821</v>
      </c>
      <c r="G478" s="380" t="s">
        <v>1524</v>
      </c>
      <c r="H478" s="381" t="s">
        <v>1792</v>
      </c>
      <c r="I478" s="381" t="s">
        <v>1816</v>
      </c>
      <c r="J478" s="276" t="s">
        <v>1817</v>
      </c>
      <c r="K478" s="276" t="s">
        <v>1818</v>
      </c>
      <c r="L478" s="276">
        <v>46187</v>
      </c>
      <c r="M478" s="282">
        <v>0.16439999999999999</v>
      </c>
      <c r="N478" s="283" t="s">
        <v>1234</v>
      </c>
      <c r="O478" s="284">
        <v>441052.32</v>
      </c>
      <c r="P478" s="285" t="s">
        <v>1819</v>
      </c>
      <c r="Q478" s="26">
        <v>558567.09</v>
      </c>
      <c r="R478" s="27">
        <v>45316</v>
      </c>
      <c r="S478" s="286">
        <v>7</v>
      </c>
      <c r="T478" s="215">
        <f t="shared" si="7"/>
        <v>39099.696300000003</v>
      </c>
    </row>
    <row r="479" spans="1:20" ht="25.5">
      <c r="A479" s="3">
        <v>470</v>
      </c>
      <c r="B479" s="45" t="s">
        <v>1822</v>
      </c>
      <c r="C479" s="92">
        <v>26256903</v>
      </c>
      <c r="D479" s="162" t="s">
        <v>1780</v>
      </c>
      <c r="E479" s="162" t="s">
        <v>1780</v>
      </c>
      <c r="F479" s="167" t="s">
        <v>1815</v>
      </c>
      <c r="G479" s="380" t="s">
        <v>1524</v>
      </c>
      <c r="H479" s="381" t="s">
        <v>1792</v>
      </c>
      <c r="I479" s="381" t="s">
        <v>1816</v>
      </c>
      <c r="J479" s="276" t="s">
        <v>1817</v>
      </c>
      <c r="K479" s="276" t="s">
        <v>1818</v>
      </c>
      <c r="L479" s="276">
        <v>46187</v>
      </c>
      <c r="M479" s="282">
        <v>1.1203000000000001</v>
      </c>
      <c r="N479" s="283" t="s">
        <v>1234</v>
      </c>
      <c r="O479" s="284">
        <v>3005540.84</v>
      </c>
      <c r="P479" s="285" t="s">
        <v>1819</v>
      </c>
      <c r="Q479" s="26">
        <v>3806342.51</v>
      </c>
      <c r="R479" s="27">
        <v>45316</v>
      </c>
      <c r="S479" s="286">
        <v>7</v>
      </c>
      <c r="T479" s="215">
        <f t="shared" si="7"/>
        <v>266443.97570000001</v>
      </c>
    </row>
    <row r="480" spans="1:20" ht="12.75">
      <c r="A480" s="3">
        <v>471</v>
      </c>
      <c r="B480" s="47" t="s">
        <v>1823</v>
      </c>
      <c r="C480" s="92">
        <v>26256903</v>
      </c>
      <c r="D480" s="162" t="s">
        <v>1780</v>
      </c>
      <c r="E480" s="162" t="s">
        <v>1780</v>
      </c>
      <c r="F480" s="2" t="s">
        <v>1824</v>
      </c>
      <c r="G480" s="374">
        <v>36742522</v>
      </c>
      <c r="H480" s="379" t="s">
        <v>1825</v>
      </c>
      <c r="I480" s="375" t="s">
        <v>1826</v>
      </c>
      <c r="J480" s="276" t="s">
        <v>1827</v>
      </c>
      <c r="K480" s="276" t="s">
        <v>1828</v>
      </c>
      <c r="L480" s="276">
        <v>46642</v>
      </c>
      <c r="M480" s="268">
        <v>0.25090000000000001</v>
      </c>
      <c r="N480" s="283" t="s">
        <v>883</v>
      </c>
      <c r="O480" s="277">
        <v>1456850.85</v>
      </c>
      <c r="P480" s="279" t="s">
        <v>1829</v>
      </c>
      <c r="Q480" s="26">
        <v>4284682.8499999996</v>
      </c>
      <c r="R480" s="27">
        <v>45316</v>
      </c>
      <c r="S480" s="275">
        <v>7</v>
      </c>
      <c r="T480" s="215">
        <f t="shared" si="7"/>
        <v>299927.79950000002</v>
      </c>
    </row>
    <row r="481" spans="1:20" ht="25.5">
      <c r="A481" s="3">
        <v>472</v>
      </c>
      <c r="B481" s="47" t="s">
        <v>1830</v>
      </c>
      <c r="C481" s="92">
        <v>26256903</v>
      </c>
      <c r="D481" s="162" t="s">
        <v>1780</v>
      </c>
      <c r="E481" s="162" t="s">
        <v>1780</v>
      </c>
      <c r="F481" s="2" t="s">
        <v>1831</v>
      </c>
      <c r="G481" s="374">
        <v>35130727</v>
      </c>
      <c r="H481" s="375" t="s">
        <v>1832</v>
      </c>
      <c r="I481" s="375" t="s">
        <v>1833</v>
      </c>
      <c r="J481" s="267" t="s">
        <v>1834</v>
      </c>
      <c r="K481" s="267">
        <v>43083</v>
      </c>
      <c r="L481" s="267">
        <v>60790</v>
      </c>
      <c r="M481" s="268">
        <v>0.81689999999999996</v>
      </c>
      <c r="N481" s="283" t="s">
        <v>1835</v>
      </c>
      <c r="O481" s="277">
        <v>2291077.7400000002</v>
      </c>
      <c r="P481" s="278" t="s">
        <v>1836</v>
      </c>
      <c r="Q481" s="26">
        <v>2790081.64</v>
      </c>
      <c r="R481" s="27">
        <v>45309</v>
      </c>
      <c r="S481" s="275">
        <v>5</v>
      </c>
      <c r="T481" s="215">
        <f t="shared" si="7"/>
        <v>139504.08200000002</v>
      </c>
    </row>
    <row r="482" spans="1:20" ht="25.5">
      <c r="A482" s="3">
        <v>473</v>
      </c>
      <c r="B482" s="47" t="s">
        <v>1837</v>
      </c>
      <c r="C482" s="92">
        <v>26256903</v>
      </c>
      <c r="D482" s="162" t="s">
        <v>1780</v>
      </c>
      <c r="E482" s="162" t="s">
        <v>1780</v>
      </c>
      <c r="F482" s="2" t="s">
        <v>1838</v>
      </c>
      <c r="G482" s="374">
        <v>32168318</v>
      </c>
      <c r="H482" s="379" t="s">
        <v>1839</v>
      </c>
      <c r="I482" s="375" t="s">
        <v>1840</v>
      </c>
      <c r="J482" s="276" t="s">
        <v>1841</v>
      </c>
      <c r="K482" s="267" t="s">
        <v>1842</v>
      </c>
      <c r="L482" s="267">
        <v>46803</v>
      </c>
      <c r="M482" s="268">
        <v>4.2327000000000004</v>
      </c>
      <c r="N482" s="269" t="s">
        <v>890</v>
      </c>
      <c r="O482" s="277">
        <v>22386327.030000001</v>
      </c>
      <c r="P482" s="278" t="s">
        <v>1843</v>
      </c>
      <c r="Q482" s="26">
        <v>26549658.550000001</v>
      </c>
      <c r="R482" s="27">
        <v>45309</v>
      </c>
      <c r="S482" s="275">
        <v>5</v>
      </c>
      <c r="T482" s="215">
        <f t="shared" si="7"/>
        <v>1327482.9275000002</v>
      </c>
    </row>
    <row r="483" spans="1:20" ht="38.25">
      <c r="A483" s="3">
        <v>474</v>
      </c>
      <c r="B483" s="47" t="s">
        <v>1844</v>
      </c>
      <c r="C483" s="92">
        <v>26256903</v>
      </c>
      <c r="D483" s="162" t="s">
        <v>1780</v>
      </c>
      <c r="E483" s="162" t="s">
        <v>1780</v>
      </c>
      <c r="F483" s="2" t="s">
        <v>1845</v>
      </c>
      <c r="G483" s="374">
        <v>40695209</v>
      </c>
      <c r="H483" s="379" t="s">
        <v>1846</v>
      </c>
      <c r="I483" s="375" t="s">
        <v>1847</v>
      </c>
      <c r="J483" s="267" t="s">
        <v>1848</v>
      </c>
      <c r="K483" s="267" t="s">
        <v>1849</v>
      </c>
      <c r="L483" s="276">
        <v>46642</v>
      </c>
      <c r="M483" s="268">
        <v>0.252</v>
      </c>
      <c r="N483" s="269" t="s">
        <v>883</v>
      </c>
      <c r="O483" s="277">
        <v>1394467.2</v>
      </c>
      <c r="P483" s="278" t="s">
        <v>1850</v>
      </c>
      <c r="Q483" s="26">
        <v>2412444.84</v>
      </c>
      <c r="R483" s="27">
        <v>45313</v>
      </c>
      <c r="S483" s="275">
        <v>7</v>
      </c>
      <c r="T483" s="215">
        <f t="shared" si="7"/>
        <v>168871.13880000002</v>
      </c>
    </row>
    <row r="484" spans="1:20" ht="25.5">
      <c r="A484" s="3">
        <v>475</v>
      </c>
      <c r="B484" s="47" t="s">
        <v>1852</v>
      </c>
      <c r="C484" s="92">
        <v>26256903</v>
      </c>
      <c r="D484" s="162" t="s">
        <v>1780</v>
      </c>
      <c r="E484" s="162" t="s">
        <v>1780</v>
      </c>
      <c r="F484" s="2" t="s">
        <v>1853</v>
      </c>
      <c r="G484" s="374">
        <v>21560766</v>
      </c>
      <c r="H484" s="375" t="s">
        <v>1854</v>
      </c>
      <c r="I484" s="375" t="s">
        <v>1855</v>
      </c>
      <c r="J484" s="276">
        <v>43404</v>
      </c>
      <c r="K484" s="267" t="s">
        <v>1856</v>
      </c>
      <c r="L484" s="267">
        <v>47007</v>
      </c>
      <c r="M484" s="268">
        <v>0.13739999999999999</v>
      </c>
      <c r="N484" s="269" t="s">
        <v>1788</v>
      </c>
      <c r="O484" s="277">
        <v>1084800.48</v>
      </c>
      <c r="P484" s="287" t="s">
        <v>1857</v>
      </c>
      <c r="Q484" s="26">
        <v>1516261.52</v>
      </c>
      <c r="R484" s="27">
        <v>45309</v>
      </c>
      <c r="S484" s="275">
        <v>5</v>
      </c>
      <c r="T484" s="215">
        <f t="shared" si="7"/>
        <v>75813.076000000001</v>
      </c>
    </row>
    <row r="485" spans="1:20" ht="38.25">
      <c r="A485" s="3">
        <v>476</v>
      </c>
      <c r="B485" s="47" t="s">
        <v>1858</v>
      </c>
      <c r="C485" s="92">
        <v>26256903</v>
      </c>
      <c r="D485" s="162" t="s">
        <v>1780</v>
      </c>
      <c r="E485" s="162" t="s">
        <v>1780</v>
      </c>
      <c r="F485" s="2" t="s">
        <v>1859</v>
      </c>
      <c r="G485" s="380" t="s">
        <v>1860</v>
      </c>
      <c r="H485" s="375" t="s">
        <v>1861</v>
      </c>
      <c r="I485" s="375" t="s">
        <v>1862</v>
      </c>
      <c r="J485" s="276" t="s">
        <v>1863</v>
      </c>
      <c r="K485" s="267" t="s">
        <v>1864</v>
      </c>
      <c r="L485" s="267">
        <v>47007</v>
      </c>
      <c r="M485" s="268">
        <v>0.92190000000000005</v>
      </c>
      <c r="N485" s="269" t="s">
        <v>1865</v>
      </c>
      <c r="O485" s="277">
        <v>10581291.630000001</v>
      </c>
      <c r="P485" s="287" t="s">
        <v>1851</v>
      </c>
      <c r="Q485" s="26">
        <v>12047141.52</v>
      </c>
      <c r="R485" s="27">
        <v>45309</v>
      </c>
      <c r="S485" s="275">
        <v>7</v>
      </c>
      <c r="T485" s="215">
        <f t="shared" si="7"/>
        <v>843299.90640000009</v>
      </c>
    </row>
    <row r="486" spans="1:20" ht="25.5">
      <c r="A486" s="3">
        <v>477</v>
      </c>
      <c r="B486" s="47" t="s">
        <v>1867</v>
      </c>
      <c r="C486" s="92">
        <v>26256903</v>
      </c>
      <c r="D486" s="162" t="s">
        <v>1780</v>
      </c>
      <c r="E486" s="162" t="s">
        <v>1780</v>
      </c>
      <c r="F486" s="2" t="s">
        <v>1868</v>
      </c>
      <c r="G486" s="374">
        <v>21560766</v>
      </c>
      <c r="H486" s="375" t="s">
        <v>1854</v>
      </c>
      <c r="I486" s="375" t="s">
        <v>1869</v>
      </c>
      <c r="J486" s="276">
        <v>43404</v>
      </c>
      <c r="K486" s="267" t="s">
        <v>1856</v>
      </c>
      <c r="L486" s="267">
        <v>47007</v>
      </c>
      <c r="M486" s="268">
        <v>2.4299999999999999E-2</v>
      </c>
      <c r="N486" s="269" t="s">
        <v>1788</v>
      </c>
      <c r="O486" s="277">
        <v>155162.79</v>
      </c>
      <c r="P486" s="287" t="s">
        <v>1857</v>
      </c>
      <c r="Q486" s="26">
        <v>238125.9</v>
      </c>
      <c r="R486" s="27">
        <v>45309</v>
      </c>
      <c r="S486" s="275">
        <v>5</v>
      </c>
      <c r="T486" s="215">
        <f t="shared" si="7"/>
        <v>11906.295</v>
      </c>
    </row>
    <row r="487" spans="1:20" ht="25.5">
      <c r="A487" s="3">
        <v>478</v>
      </c>
      <c r="B487" s="47" t="s">
        <v>1875</v>
      </c>
      <c r="C487" s="92">
        <v>26256903</v>
      </c>
      <c r="D487" s="162" t="s">
        <v>1780</v>
      </c>
      <c r="E487" s="162" t="s">
        <v>1780</v>
      </c>
      <c r="F487" s="2" t="s">
        <v>1876</v>
      </c>
      <c r="G487" s="374" t="s">
        <v>1877</v>
      </c>
      <c r="H487" s="375" t="s">
        <v>1878</v>
      </c>
      <c r="I487" s="375" t="s">
        <v>1879</v>
      </c>
      <c r="J487" s="276" t="s">
        <v>1880</v>
      </c>
      <c r="K487" s="267" t="s">
        <v>1881</v>
      </c>
      <c r="L487" s="267">
        <v>45455</v>
      </c>
      <c r="M487" s="268">
        <v>2.3999999999999998E-3</v>
      </c>
      <c r="N487" s="269" t="s">
        <v>883</v>
      </c>
      <c r="O487" s="277">
        <v>38767.35</v>
      </c>
      <c r="P487" s="287" t="s">
        <v>1874</v>
      </c>
      <c r="Q487" s="26">
        <v>55176.91</v>
      </c>
      <c r="R487" s="27">
        <v>45309</v>
      </c>
      <c r="S487" s="275">
        <v>7</v>
      </c>
      <c r="T487" s="215">
        <f t="shared" si="7"/>
        <v>3862.3837000000008</v>
      </c>
    </row>
    <row r="488" spans="1:20" ht="25.5">
      <c r="A488" s="3">
        <v>479</v>
      </c>
      <c r="B488" s="47" t="s">
        <v>1882</v>
      </c>
      <c r="C488" s="92">
        <v>26256903</v>
      </c>
      <c r="D488" s="162" t="s">
        <v>1780</v>
      </c>
      <c r="E488" s="162" t="s">
        <v>1780</v>
      </c>
      <c r="F488" s="2" t="s">
        <v>1883</v>
      </c>
      <c r="G488" s="374">
        <v>32561990</v>
      </c>
      <c r="H488" s="375" t="s">
        <v>1884</v>
      </c>
      <c r="I488" s="375" t="s">
        <v>1885</v>
      </c>
      <c r="J488" s="276" t="s">
        <v>1886</v>
      </c>
      <c r="K488" s="267" t="s">
        <v>1887</v>
      </c>
      <c r="L488" s="267">
        <v>47281</v>
      </c>
      <c r="M488" s="268">
        <v>1.1777</v>
      </c>
      <c r="N488" s="269" t="s">
        <v>890</v>
      </c>
      <c r="O488" s="277">
        <v>6848447.0199999996</v>
      </c>
      <c r="P488" s="287" t="s">
        <v>1874</v>
      </c>
      <c r="Q488" s="26">
        <v>7387136.5499999998</v>
      </c>
      <c r="R488" s="27">
        <v>45309</v>
      </c>
      <c r="S488" s="275">
        <v>5</v>
      </c>
      <c r="T488" s="215">
        <f t="shared" si="7"/>
        <v>369356.82750000001</v>
      </c>
    </row>
    <row r="489" spans="1:20" ht="38.25">
      <c r="A489" s="3">
        <v>480</v>
      </c>
      <c r="B489" s="47" t="s">
        <v>1888</v>
      </c>
      <c r="C489" s="92">
        <v>26256903</v>
      </c>
      <c r="D489" s="162" t="s">
        <v>1780</v>
      </c>
      <c r="E489" s="162" t="s">
        <v>1780</v>
      </c>
      <c r="F489" s="2" t="s">
        <v>1889</v>
      </c>
      <c r="G489" s="374">
        <v>35867786</v>
      </c>
      <c r="H489" s="375" t="s">
        <v>1890</v>
      </c>
      <c r="I489" s="375" t="s">
        <v>1891</v>
      </c>
      <c r="J489" s="276" t="s">
        <v>1892</v>
      </c>
      <c r="K489" s="267"/>
      <c r="L489" s="267">
        <v>45455</v>
      </c>
      <c r="M489" s="268">
        <v>8.6400000000000005E-2</v>
      </c>
      <c r="N489" s="269" t="s">
        <v>883</v>
      </c>
      <c r="O489" s="277">
        <v>1173593.55</v>
      </c>
      <c r="P489" s="287" t="s">
        <v>1874</v>
      </c>
      <c r="Q489" s="26">
        <v>1763895.45</v>
      </c>
      <c r="R489" s="27">
        <v>45309</v>
      </c>
      <c r="S489" s="275">
        <v>7</v>
      </c>
      <c r="T489" s="215">
        <f t="shared" si="7"/>
        <v>123472.68150000001</v>
      </c>
    </row>
    <row r="490" spans="1:20" ht="25.5">
      <c r="A490" s="3">
        <v>481</v>
      </c>
      <c r="B490" s="47" t="s">
        <v>1893</v>
      </c>
      <c r="C490" s="92">
        <v>26256903</v>
      </c>
      <c r="D490" s="162" t="s">
        <v>1780</v>
      </c>
      <c r="E490" s="162" t="s">
        <v>1780</v>
      </c>
      <c r="F490" s="2" t="s">
        <v>1894</v>
      </c>
      <c r="G490" s="374">
        <v>36742522</v>
      </c>
      <c r="H490" s="379" t="s">
        <v>1825</v>
      </c>
      <c r="I490" s="375" t="s">
        <v>1826</v>
      </c>
      <c r="J490" s="276" t="s">
        <v>1895</v>
      </c>
      <c r="K490" s="276">
        <v>501861.24</v>
      </c>
      <c r="L490" s="267">
        <v>45545</v>
      </c>
      <c r="M490" s="268">
        <v>0.81940000000000002</v>
      </c>
      <c r="N490" s="283" t="s">
        <v>883</v>
      </c>
      <c r="O490" s="277">
        <v>5866239.1900000004</v>
      </c>
      <c r="P490" s="278" t="s">
        <v>1896</v>
      </c>
      <c r="Q490" s="26">
        <v>13993101.359999999</v>
      </c>
      <c r="R490" s="27">
        <v>45309</v>
      </c>
      <c r="S490" s="288">
        <v>7</v>
      </c>
      <c r="T490" s="215">
        <f t="shared" si="7"/>
        <v>979517.0952000001</v>
      </c>
    </row>
    <row r="491" spans="1:20" ht="12.75">
      <c r="A491" s="3">
        <v>482</v>
      </c>
      <c r="B491" s="47" t="s">
        <v>1897</v>
      </c>
      <c r="C491" s="92">
        <v>26256903</v>
      </c>
      <c r="D491" s="162" t="s">
        <v>1780</v>
      </c>
      <c r="E491" s="162" t="s">
        <v>1780</v>
      </c>
      <c r="F491" s="2" t="s">
        <v>1898</v>
      </c>
      <c r="G491" s="374">
        <v>32802333</v>
      </c>
      <c r="H491" s="375" t="s">
        <v>1899</v>
      </c>
      <c r="I491" s="375" t="s">
        <v>1900</v>
      </c>
      <c r="J491" s="276" t="s">
        <v>1901</v>
      </c>
      <c r="K491" s="267" t="s">
        <v>1902</v>
      </c>
      <c r="L491" s="267">
        <v>47371</v>
      </c>
      <c r="M491" s="268">
        <v>3.4832999999999998</v>
      </c>
      <c r="N491" s="269" t="s">
        <v>890</v>
      </c>
      <c r="O491" s="277">
        <v>9232734.0399999991</v>
      </c>
      <c r="P491" s="287" t="s">
        <v>1896</v>
      </c>
      <c r="Q491" s="26">
        <v>15468074.359999999</v>
      </c>
      <c r="R491" s="27">
        <v>45309</v>
      </c>
      <c r="S491" s="275">
        <v>5</v>
      </c>
      <c r="T491" s="215">
        <f t="shared" si="7"/>
        <v>773403.71799999999</v>
      </c>
    </row>
    <row r="492" spans="1:20" ht="25.5">
      <c r="A492" s="3">
        <v>483</v>
      </c>
      <c r="B492" s="47" t="s">
        <v>1903</v>
      </c>
      <c r="C492" s="92">
        <v>26256903</v>
      </c>
      <c r="D492" s="162" t="s">
        <v>1780</v>
      </c>
      <c r="E492" s="162" t="s">
        <v>1780</v>
      </c>
      <c r="F492" s="2" t="s">
        <v>1904</v>
      </c>
      <c r="G492" s="374">
        <v>22415836</v>
      </c>
      <c r="H492" s="379" t="s">
        <v>1905</v>
      </c>
      <c r="I492" s="375" t="s">
        <v>1906</v>
      </c>
      <c r="J492" s="276" t="s">
        <v>1886</v>
      </c>
      <c r="K492" s="267" t="s">
        <v>1907</v>
      </c>
      <c r="L492" s="267">
        <v>47281</v>
      </c>
      <c r="M492" s="268">
        <v>0.83860000000000001</v>
      </c>
      <c r="N492" s="269" t="s">
        <v>890</v>
      </c>
      <c r="O492" s="277">
        <v>4879453.08</v>
      </c>
      <c r="P492" s="287" t="s">
        <v>1874</v>
      </c>
      <c r="Q492" s="26">
        <v>5263264.22</v>
      </c>
      <c r="R492" s="27">
        <v>45309</v>
      </c>
      <c r="S492" s="275">
        <v>5</v>
      </c>
      <c r="T492" s="215">
        <f t="shared" si="7"/>
        <v>263163.21100000001</v>
      </c>
    </row>
    <row r="493" spans="1:20" ht="25.5">
      <c r="A493" s="3">
        <v>484</v>
      </c>
      <c r="B493" s="47" t="s">
        <v>1908</v>
      </c>
      <c r="C493" s="92">
        <v>26256903</v>
      </c>
      <c r="D493" s="162" t="s">
        <v>1780</v>
      </c>
      <c r="E493" s="162" t="s">
        <v>1780</v>
      </c>
      <c r="F493" s="2" t="s">
        <v>1909</v>
      </c>
      <c r="G493" s="374">
        <v>22415836</v>
      </c>
      <c r="H493" s="379" t="s">
        <v>1905</v>
      </c>
      <c r="I493" s="375" t="s">
        <v>1906</v>
      </c>
      <c r="J493" s="276" t="s">
        <v>1886</v>
      </c>
      <c r="K493" s="267" t="s">
        <v>1907</v>
      </c>
      <c r="L493" s="267">
        <v>47281</v>
      </c>
      <c r="M493" s="268">
        <v>0.83860000000000001</v>
      </c>
      <c r="N493" s="269" t="s">
        <v>890</v>
      </c>
      <c r="O493" s="277">
        <v>4876545.53</v>
      </c>
      <c r="P493" s="287" t="s">
        <v>1874</v>
      </c>
      <c r="Q493" s="26">
        <v>5260127.97</v>
      </c>
      <c r="R493" s="27">
        <v>45309</v>
      </c>
      <c r="S493" s="275">
        <v>5</v>
      </c>
      <c r="T493" s="215">
        <f t="shared" si="7"/>
        <v>263006.39850000001</v>
      </c>
    </row>
    <row r="494" spans="1:20" ht="38.25">
      <c r="A494" s="3">
        <v>485</v>
      </c>
      <c r="B494" s="47" t="s">
        <v>1910</v>
      </c>
      <c r="C494" s="92">
        <v>26256903</v>
      </c>
      <c r="D494" s="162" t="s">
        <v>1780</v>
      </c>
      <c r="E494" s="162" t="s">
        <v>1780</v>
      </c>
      <c r="F494" s="2" t="s">
        <v>1911</v>
      </c>
      <c r="G494" s="374">
        <v>41936422</v>
      </c>
      <c r="H494" s="379" t="s">
        <v>1912</v>
      </c>
      <c r="I494" s="375" t="s">
        <v>1913</v>
      </c>
      <c r="J494" s="276" t="s">
        <v>1914</v>
      </c>
      <c r="K494" s="276" t="s">
        <v>1915</v>
      </c>
      <c r="L494" s="267">
        <v>47371</v>
      </c>
      <c r="M494" s="268">
        <v>0.17929999999999999</v>
      </c>
      <c r="N494" s="269" t="s">
        <v>890</v>
      </c>
      <c r="O494" s="277">
        <v>501861.24</v>
      </c>
      <c r="P494" s="287">
        <v>44868</v>
      </c>
      <c r="Q494" s="26">
        <v>796206.39</v>
      </c>
      <c r="R494" s="27">
        <v>45309</v>
      </c>
      <c r="S494" s="275">
        <v>5</v>
      </c>
      <c r="T494" s="215">
        <f t="shared" si="7"/>
        <v>39810.319500000005</v>
      </c>
    </row>
    <row r="495" spans="1:20" ht="12.75">
      <c r="A495" s="3">
        <v>486</v>
      </c>
      <c r="B495" s="47" t="s">
        <v>1916</v>
      </c>
      <c r="C495" s="92">
        <v>26256903</v>
      </c>
      <c r="D495" s="162" t="s">
        <v>1780</v>
      </c>
      <c r="E495" s="162" t="s">
        <v>1780</v>
      </c>
      <c r="F495" s="2" t="s">
        <v>1917</v>
      </c>
      <c r="G495" s="374">
        <v>39789508</v>
      </c>
      <c r="H495" s="379" t="s">
        <v>1918</v>
      </c>
      <c r="I495" s="375" t="s">
        <v>1919</v>
      </c>
      <c r="J495" s="276" t="s">
        <v>1920</v>
      </c>
      <c r="K495" s="267" t="s">
        <v>1921</v>
      </c>
      <c r="L495" s="267">
        <v>45545</v>
      </c>
      <c r="M495" s="268">
        <v>3.8E-3</v>
      </c>
      <c r="N495" s="269" t="s">
        <v>1235</v>
      </c>
      <c r="O495" s="277">
        <v>63822.96</v>
      </c>
      <c r="P495" s="287" t="s">
        <v>1896</v>
      </c>
      <c r="Q495" s="26">
        <v>87363.44</v>
      </c>
      <c r="R495" s="27">
        <v>45309</v>
      </c>
      <c r="S495" s="275">
        <v>7</v>
      </c>
      <c r="T495" s="215">
        <f t="shared" si="7"/>
        <v>6115.4408000000003</v>
      </c>
    </row>
    <row r="496" spans="1:20" ht="25.5">
      <c r="A496" s="3">
        <v>487</v>
      </c>
      <c r="B496" s="47" t="s">
        <v>1922</v>
      </c>
      <c r="C496" s="92">
        <v>26256903</v>
      </c>
      <c r="D496" s="162" t="s">
        <v>1780</v>
      </c>
      <c r="E496" s="162" t="s">
        <v>1780</v>
      </c>
      <c r="F496" s="2" t="s">
        <v>1911</v>
      </c>
      <c r="G496" s="374">
        <v>40719486</v>
      </c>
      <c r="H496" s="375" t="s">
        <v>1923</v>
      </c>
      <c r="I496" s="375" t="s">
        <v>1924</v>
      </c>
      <c r="J496" s="276" t="s">
        <v>1925</v>
      </c>
      <c r="K496" s="267" t="s">
        <v>1926</v>
      </c>
      <c r="L496" s="267">
        <v>45705</v>
      </c>
      <c r="M496" s="268">
        <v>0.2651</v>
      </c>
      <c r="N496" s="269" t="s">
        <v>890</v>
      </c>
      <c r="O496" s="277">
        <v>621608.26</v>
      </c>
      <c r="P496" s="287" t="s">
        <v>1927</v>
      </c>
      <c r="Q496" s="26">
        <v>1177213.1399999999</v>
      </c>
      <c r="R496" s="27">
        <v>45309</v>
      </c>
      <c r="S496" s="275">
        <v>5</v>
      </c>
      <c r="T496" s="215">
        <f t="shared" si="7"/>
        <v>58860.656999999999</v>
      </c>
    </row>
    <row r="497" spans="1:20" ht="12.75">
      <c r="A497" s="3">
        <v>488</v>
      </c>
      <c r="B497" s="47" t="s">
        <v>1934</v>
      </c>
      <c r="C497" s="92">
        <v>26256903</v>
      </c>
      <c r="D497" s="162" t="s">
        <v>1780</v>
      </c>
      <c r="E497" s="162" t="s">
        <v>1780</v>
      </c>
      <c r="F497" s="2" t="s">
        <v>1935</v>
      </c>
      <c r="G497" s="374">
        <v>32490244</v>
      </c>
      <c r="H497" s="379" t="s">
        <v>1936</v>
      </c>
      <c r="I497" s="375" t="s">
        <v>1937</v>
      </c>
      <c r="J497" s="267" t="s">
        <v>1938</v>
      </c>
      <c r="K497" s="267" t="s">
        <v>1939</v>
      </c>
      <c r="L497" s="267">
        <v>47701</v>
      </c>
      <c r="M497" s="268">
        <v>2.2850000000000001</v>
      </c>
      <c r="N497" s="269" t="s">
        <v>883</v>
      </c>
      <c r="O497" s="277">
        <v>16358746.09</v>
      </c>
      <c r="P497" s="287" t="s">
        <v>1933</v>
      </c>
      <c r="Q497" s="26">
        <v>39021523.799999997</v>
      </c>
      <c r="R497" s="27">
        <v>45316</v>
      </c>
      <c r="S497" s="275">
        <v>7</v>
      </c>
      <c r="T497" s="215">
        <f t="shared" si="7"/>
        <v>2731506.6660000002</v>
      </c>
    </row>
    <row r="498" spans="1:20" ht="12.75">
      <c r="A498" s="3">
        <v>489</v>
      </c>
      <c r="B498" s="47" t="s">
        <v>1940</v>
      </c>
      <c r="C498" s="92">
        <v>26256903</v>
      </c>
      <c r="D498" s="162" t="s">
        <v>1780</v>
      </c>
      <c r="E498" s="162" t="s">
        <v>1780</v>
      </c>
      <c r="F498" s="2" t="s">
        <v>1941</v>
      </c>
      <c r="G498" s="374">
        <v>37225679</v>
      </c>
      <c r="H498" s="379" t="s">
        <v>1942</v>
      </c>
      <c r="I498" s="375" t="s">
        <v>1943</v>
      </c>
      <c r="J498" s="276">
        <v>44049</v>
      </c>
      <c r="K498" s="267" t="s">
        <v>1944</v>
      </c>
      <c r="L498" s="267">
        <v>61946</v>
      </c>
      <c r="M498" s="268">
        <v>4.0899999999999999E-2</v>
      </c>
      <c r="N498" s="269" t="s">
        <v>994</v>
      </c>
      <c r="O498" s="277">
        <v>66200.42</v>
      </c>
      <c r="P498" s="287" t="s">
        <v>1945</v>
      </c>
      <c r="Q498" s="26">
        <v>139691.93</v>
      </c>
      <c r="R498" s="27">
        <v>45310</v>
      </c>
      <c r="S498" s="275">
        <v>5</v>
      </c>
      <c r="T498" s="215">
        <f t="shared" si="7"/>
        <v>6984.5964999999997</v>
      </c>
    </row>
    <row r="499" spans="1:20" ht="12.75">
      <c r="A499" s="3">
        <v>490</v>
      </c>
      <c r="B499" s="47" t="s">
        <v>1946</v>
      </c>
      <c r="C499" s="92">
        <v>26256903</v>
      </c>
      <c r="D499" s="162" t="s">
        <v>1780</v>
      </c>
      <c r="E499" s="162" t="s">
        <v>1780</v>
      </c>
      <c r="F499" s="2" t="s">
        <v>1947</v>
      </c>
      <c r="G499" s="374">
        <v>32802333</v>
      </c>
      <c r="H499" s="375" t="s">
        <v>1899</v>
      </c>
      <c r="I499" s="375" t="s">
        <v>1900</v>
      </c>
      <c r="J499" s="267" t="s">
        <v>1948</v>
      </c>
      <c r="K499" s="267" t="s">
        <v>1949</v>
      </c>
      <c r="L499" s="267">
        <v>45953</v>
      </c>
      <c r="M499" s="268">
        <v>0.1027</v>
      </c>
      <c r="N499" s="269" t="s">
        <v>890</v>
      </c>
      <c r="O499" s="277">
        <v>429590.47</v>
      </c>
      <c r="P499" s="287" t="s">
        <v>1950</v>
      </c>
      <c r="Q499" s="26">
        <v>970587.04</v>
      </c>
      <c r="R499" s="27">
        <v>45310</v>
      </c>
      <c r="S499" s="275">
        <v>5</v>
      </c>
      <c r="T499" s="215">
        <f t="shared" si="7"/>
        <v>48529.352000000006</v>
      </c>
    </row>
    <row r="500" spans="1:20" ht="12.75">
      <c r="A500" s="3">
        <v>491</v>
      </c>
      <c r="B500" s="47" t="s">
        <v>1951</v>
      </c>
      <c r="C500" s="92">
        <v>26256903</v>
      </c>
      <c r="D500" s="162" t="s">
        <v>1780</v>
      </c>
      <c r="E500" s="162" t="s">
        <v>1780</v>
      </c>
      <c r="F500" s="2" t="s">
        <v>1952</v>
      </c>
      <c r="G500" s="374">
        <v>32802333</v>
      </c>
      <c r="H500" s="375" t="s">
        <v>1899</v>
      </c>
      <c r="I500" s="375" t="s">
        <v>1900</v>
      </c>
      <c r="J500" s="267" t="s">
        <v>1953</v>
      </c>
      <c r="K500" s="267" t="s">
        <v>1949</v>
      </c>
      <c r="L500" s="267">
        <v>47799</v>
      </c>
      <c r="M500" s="268">
        <v>0.85</v>
      </c>
      <c r="N500" s="269" t="s">
        <v>890</v>
      </c>
      <c r="O500" s="277">
        <v>2252985.37</v>
      </c>
      <c r="P500" s="287" t="s">
        <v>1954</v>
      </c>
      <c r="Q500" s="26">
        <v>3774542.3</v>
      </c>
      <c r="R500" s="27">
        <v>45310</v>
      </c>
      <c r="S500" s="275">
        <v>5</v>
      </c>
      <c r="T500" s="215">
        <f t="shared" si="7"/>
        <v>188727.11499999999</v>
      </c>
    </row>
    <row r="501" spans="1:20" ht="38.25">
      <c r="A501" s="3">
        <v>492</v>
      </c>
      <c r="B501" s="47" t="s">
        <v>1959</v>
      </c>
      <c r="C501" s="92">
        <v>26256903</v>
      </c>
      <c r="D501" s="162" t="s">
        <v>1780</v>
      </c>
      <c r="E501" s="162" t="s">
        <v>1780</v>
      </c>
      <c r="F501" s="2" t="s">
        <v>1960</v>
      </c>
      <c r="G501" s="380" t="s">
        <v>831</v>
      </c>
      <c r="H501" s="375" t="s">
        <v>1961</v>
      </c>
      <c r="I501" s="375" t="s">
        <v>1962</v>
      </c>
      <c r="J501" s="267">
        <v>44321</v>
      </c>
      <c r="K501" s="289"/>
      <c r="L501" s="267">
        <v>46147</v>
      </c>
      <c r="M501" s="268">
        <v>0.1047</v>
      </c>
      <c r="N501" s="269" t="s">
        <v>883</v>
      </c>
      <c r="O501" s="277">
        <v>1537478.04</v>
      </c>
      <c r="P501" s="279" t="s">
        <v>1955</v>
      </c>
      <c r="Q501" s="26">
        <v>2407092.66</v>
      </c>
      <c r="R501" s="27">
        <v>45315</v>
      </c>
      <c r="S501" s="275">
        <v>7</v>
      </c>
      <c r="T501" s="215">
        <f t="shared" si="7"/>
        <v>168496.48620000001</v>
      </c>
    </row>
    <row r="502" spans="1:20" ht="25.5">
      <c r="A502" s="3">
        <v>493</v>
      </c>
      <c r="B502" s="47" t="s">
        <v>1963</v>
      </c>
      <c r="C502" s="92">
        <v>26256903</v>
      </c>
      <c r="D502" s="162" t="s">
        <v>1780</v>
      </c>
      <c r="E502" s="162" t="s">
        <v>1780</v>
      </c>
      <c r="F502" s="2" t="s">
        <v>1964</v>
      </c>
      <c r="G502" s="374" t="s">
        <v>1965</v>
      </c>
      <c r="H502" s="375" t="s">
        <v>1966</v>
      </c>
      <c r="I502" s="375" t="s">
        <v>1967</v>
      </c>
      <c r="J502" s="276">
        <v>44347</v>
      </c>
      <c r="K502" s="267">
        <v>44363</v>
      </c>
      <c r="L502" s="267">
        <v>62244</v>
      </c>
      <c r="M502" s="268">
        <v>0.19420000000000001</v>
      </c>
      <c r="N502" s="269" t="s">
        <v>1514</v>
      </c>
      <c r="O502" s="277">
        <v>1076670.55</v>
      </c>
      <c r="P502" s="290">
        <v>44214</v>
      </c>
      <c r="Q502" s="26">
        <v>1160830.1599999999</v>
      </c>
      <c r="R502" s="27">
        <v>45310</v>
      </c>
      <c r="S502" s="275">
        <v>5</v>
      </c>
      <c r="T502" s="215">
        <f t="shared" si="7"/>
        <v>58041.508000000002</v>
      </c>
    </row>
    <row r="503" spans="1:20" ht="25.5">
      <c r="A503" s="3">
        <v>494</v>
      </c>
      <c r="B503" s="47" t="s">
        <v>1968</v>
      </c>
      <c r="C503" s="92">
        <v>26256903</v>
      </c>
      <c r="D503" s="162" t="s">
        <v>1780</v>
      </c>
      <c r="E503" s="162" t="s">
        <v>1780</v>
      </c>
      <c r="F503" s="2" t="s">
        <v>1964</v>
      </c>
      <c r="G503" s="374" t="s">
        <v>1965</v>
      </c>
      <c r="H503" s="375" t="s">
        <v>1966</v>
      </c>
      <c r="I503" s="375" t="s">
        <v>1967</v>
      </c>
      <c r="J503" s="276">
        <v>44347</v>
      </c>
      <c r="K503" s="267">
        <v>44363</v>
      </c>
      <c r="L503" s="267">
        <v>62244</v>
      </c>
      <c r="M503" s="268">
        <v>0.12479999999999999</v>
      </c>
      <c r="N503" s="269" t="s">
        <v>1514</v>
      </c>
      <c r="O503" s="277">
        <v>691907.74</v>
      </c>
      <c r="P503" s="290">
        <v>44214</v>
      </c>
      <c r="Q503" s="26">
        <v>745991.78</v>
      </c>
      <c r="R503" s="27">
        <v>45310</v>
      </c>
      <c r="S503" s="275">
        <v>5</v>
      </c>
      <c r="T503" s="215">
        <f t="shared" si="7"/>
        <v>37299.589</v>
      </c>
    </row>
    <row r="504" spans="1:20" ht="25.5">
      <c r="A504" s="3">
        <v>495</v>
      </c>
      <c r="B504" s="47" t="s">
        <v>1969</v>
      </c>
      <c r="C504" s="92">
        <v>26256903</v>
      </c>
      <c r="D504" s="162" t="s">
        <v>1780</v>
      </c>
      <c r="E504" s="162" t="s">
        <v>1780</v>
      </c>
      <c r="F504" s="2" t="s">
        <v>1970</v>
      </c>
      <c r="G504" s="374">
        <v>34840150</v>
      </c>
      <c r="H504" s="379" t="s">
        <v>1971</v>
      </c>
      <c r="I504" s="375" t="s">
        <v>0</v>
      </c>
      <c r="J504" s="276" t="s">
        <v>1</v>
      </c>
      <c r="K504" s="267">
        <v>44419</v>
      </c>
      <c r="L504" s="267">
        <v>47705</v>
      </c>
      <c r="M504" s="268">
        <v>7.4770000000000003</v>
      </c>
      <c r="N504" s="269" t="s">
        <v>890</v>
      </c>
      <c r="O504" s="277">
        <v>20928145.420000002</v>
      </c>
      <c r="P504" s="291">
        <v>44412</v>
      </c>
      <c r="Q504" s="26">
        <v>33202650.370000001</v>
      </c>
      <c r="R504" s="27">
        <v>45310</v>
      </c>
      <c r="S504" s="275">
        <v>5</v>
      </c>
      <c r="T504" s="215">
        <f t="shared" si="7"/>
        <v>1660132.5185000002</v>
      </c>
    </row>
    <row r="505" spans="1:20" ht="38.25">
      <c r="A505" s="3">
        <v>496</v>
      </c>
      <c r="B505" s="47" t="s">
        <v>2</v>
      </c>
      <c r="C505" s="92">
        <v>26256903</v>
      </c>
      <c r="D505" s="162" t="s">
        <v>1780</v>
      </c>
      <c r="E505" s="162" t="s">
        <v>1780</v>
      </c>
      <c r="F505" s="2" t="s">
        <v>3</v>
      </c>
      <c r="G505" s="374">
        <v>41537717</v>
      </c>
      <c r="H505" s="379" t="s">
        <v>4</v>
      </c>
      <c r="I505" s="375" t="s">
        <v>5</v>
      </c>
      <c r="J505" s="276" t="s">
        <v>1</v>
      </c>
      <c r="K505" s="267">
        <v>44419</v>
      </c>
      <c r="L505" s="267">
        <v>47705</v>
      </c>
      <c r="M505" s="268">
        <v>3.4870999999999999</v>
      </c>
      <c r="N505" s="269" t="s">
        <v>890</v>
      </c>
      <c r="O505" s="277">
        <v>9760403.3599999994</v>
      </c>
      <c r="P505" s="291">
        <v>44412</v>
      </c>
      <c r="Q505" s="26">
        <v>14268933.119999999</v>
      </c>
      <c r="R505" s="27">
        <v>45310</v>
      </c>
      <c r="S505" s="275">
        <v>5</v>
      </c>
      <c r="T505" s="215">
        <f t="shared" si="7"/>
        <v>713446.65599999996</v>
      </c>
    </row>
    <row r="506" spans="1:20" ht="38.25">
      <c r="A506" s="3">
        <v>497</v>
      </c>
      <c r="B506" s="47" t="s">
        <v>6</v>
      </c>
      <c r="C506" s="92">
        <v>26256903</v>
      </c>
      <c r="D506" s="162" t="s">
        <v>1780</v>
      </c>
      <c r="E506" s="162" t="s">
        <v>1780</v>
      </c>
      <c r="F506" s="2" t="s">
        <v>7</v>
      </c>
      <c r="G506" s="374">
        <v>22415902</v>
      </c>
      <c r="H506" s="375" t="s">
        <v>8</v>
      </c>
      <c r="I506" s="375" t="s">
        <v>9</v>
      </c>
      <c r="J506" s="276">
        <v>44440</v>
      </c>
      <c r="K506" s="276">
        <v>44448</v>
      </c>
      <c r="L506" s="276">
        <v>46266</v>
      </c>
      <c r="M506" s="268">
        <v>3.0999999999999999E-3</v>
      </c>
      <c r="N506" s="269" t="s">
        <v>1234</v>
      </c>
      <c r="O506" s="277">
        <v>14578.51</v>
      </c>
      <c r="P506" s="287">
        <v>44433</v>
      </c>
      <c r="Q506" s="26">
        <v>19955.650000000001</v>
      </c>
      <c r="R506" s="27">
        <v>45310</v>
      </c>
      <c r="S506" s="286">
        <v>7</v>
      </c>
      <c r="T506" s="215">
        <f t="shared" si="7"/>
        <v>1396.8955000000003</v>
      </c>
    </row>
    <row r="507" spans="1:20" ht="25.5">
      <c r="A507" s="3">
        <v>498</v>
      </c>
      <c r="B507" s="47" t="s">
        <v>10</v>
      </c>
      <c r="C507" s="92">
        <v>26256903</v>
      </c>
      <c r="D507" s="162" t="s">
        <v>1780</v>
      </c>
      <c r="E507" s="162" t="s">
        <v>1780</v>
      </c>
      <c r="F507" s="2" t="s">
        <v>11</v>
      </c>
      <c r="G507" s="374">
        <v>22415902</v>
      </c>
      <c r="H507" s="375" t="s">
        <v>8</v>
      </c>
      <c r="I507" s="375" t="s">
        <v>9</v>
      </c>
      <c r="J507" s="276">
        <v>44440</v>
      </c>
      <c r="K507" s="276">
        <v>44448</v>
      </c>
      <c r="L507" s="276">
        <v>48092</v>
      </c>
      <c r="M507" s="268">
        <v>3.5000000000000001E-3</v>
      </c>
      <c r="N507" s="269" t="s">
        <v>883</v>
      </c>
      <c r="O507" s="277">
        <v>58784.31</v>
      </c>
      <c r="P507" s="287">
        <v>44433</v>
      </c>
      <c r="Q507" s="26">
        <v>80466.33</v>
      </c>
      <c r="R507" s="27">
        <v>45310</v>
      </c>
      <c r="S507" s="286">
        <v>7</v>
      </c>
      <c r="T507" s="215">
        <f t="shared" si="7"/>
        <v>5632.6431000000002</v>
      </c>
    </row>
    <row r="508" spans="1:20" ht="25.5">
      <c r="A508" s="3">
        <v>499</v>
      </c>
      <c r="B508" s="47" t="s">
        <v>13</v>
      </c>
      <c r="C508" s="92">
        <v>26256903</v>
      </c>
      <c r="D508" s="162" t="s">
        <v>1780</v>
      </c>
      <c r="E508" s="162" t="s">
        <v>1780</v>
      </c>
      <c r="F508" s="2" t="s">
        <v>14</v>
      </c>
      <c r="G508" s="374">
        <v>42030624</v>
      </c>
      <c r="H508" s="375" t="s">
        <v>15</v>
      </c>
      <c r="I508" s="375" t="s">
        <v>16</v>
      </c>
      <c r="J508" s="276">
        <v>44440</v>
      </c>
      <c r="K508" s="267">
        <v>44448</v>
      </c>
      <c r="L508" s="267">
        <v>45536</v>
      </c>
      <c r="M508" s="268">
        <v>0.61629999999999996</v>
      </c>
      <c r="N508" s="269" t="s">
        <v>883</v>
      </c>
      <c r="O508" s="277">
        <v>8449736.3900000006</v>
      </c>
      <c r="P508" s="291">
        <v>44435</v>
      </c>
      <c r="Q508" s="26">
        <v>12525370.09</v>
      </c>
      <c r="R508" s="27">
        <v>45310</v>
      </c>
      <c r="S508" s="275">
        <v>7</v>
      </c>
      <c r="T508" s="215">
        <f t="shared" si="7"/>
        <v>876775.90630000003</v>
      </c>
    </row>
    <row r="509" spans="1:20" ht="25.5">
      <c r="A509" s="3">
        <v>500</v>
      </c>
      <c r="B509" s="47" t="s">
        <v>17</v>
      </c>
      <c r="C509" s="92">
        <v>26256903</v>
      </c>
      <c r="D509" s="162" t="s">
        <v>1780</v>
      </c>
      <c r="E509" s="162" t="s">
        <v>1780</v>
      </c>
      <c r="F509" s="2" t="s">
        <v>18</v>
      </c>
      <c r="G509" s="374">
        <v>21560766</v>
      </c>
      <c r="H509" s="379" t="s">
        <v>19</v>
      </c>
      <c r="I509" s="375" t="s">
        <v>20</v>
      </c>
      <c r="J509" s="276">
        <v>44454</v>
      </c>
      <c r="K509" s="267">
        <v>44481</v>
      </c>
      <c r="L509" s="267">
        <v>48106</v>
      </c>
      <c r="M509" s="268">
        <v>0.29380000000000001</v>
      </c>
      <c r="N509" s="94" t="s">
        <v>1788</v>
      </c>
      <c r="O509" s="277">
        <v>987727.68</v>
      </c>
      <c r="P509" s="291">
        <v>44439</v>
      </c>
      <c r="Q509" s="26">
        <v>1842863.82</v>
      </c>
      <c r="R509" s="27">
        <v>45310</v>
      </c>
      <c r="S509" s="275">
        <v>5</v>
      </c>
      <c r="T509" s="215">
        <f t="shared" si="7"/>
        <v>92143.191000000006</v>
      </c>
    </row>
    <row r="510" spans="1:20" ht="25.5">
      <c r="A510" s="3">
        <v>501</v>
      </c>
      <c r="B510" s="47" t="s">
        <v>21</v>
      </c>
      <c r="C510" s="92">
        <v>26256903</v>
      </c>
      <c r="D510" s="162" t="s">
        <v>1780</v>
      </c>
      <c r="E510" s="162" t="s">
        <v>1780</v>
      </c>
      <c r="F510" s="2" t="s">
        <v>18</v>
      </c>
      <c r="G510" s="374">
        <v>21560766</v>
      </c>
      <c r="H510" s="379" t="s">
        <v>19</v>
      </c>
      <c r="I510" s="375" t="s">
        <v>20</v>
      </c>
      <c r="J510" s="276" t="s">
        <v>22</v>
      </c>
      <c r="K510" s="267">
        <v>44512</v>
      </c>
      <c r="L510" s="267">
        <v>48143</v>
      </c>
      <c r="M510" s="268">
        <v>0.1109</v>
      </c>
      <c r="N510" s="269" t="s">
        <v>1788</v>
      </c>
      <c r="O510" s="277">
        <v>538487.27</v>
      </c>
      <c r="P510" s="291">
        <v>44344</v>
      </c>
      <c r="Q510" s="26">
        <v>695621.5</v>
      </c>
      <c r="R510" s="27">
        <v>45310</v>
      </c>
      <c r="S510" s="275">
        <v>5</v>
      </c>
      <c r="T510" s="215">
        <f t="shared" si="7"/>
        <v>34781.075000000004</v>
      </c>
    </row>
    <row r="511" spans="1:20" ht="25.5">
      <c r="A511" s="3">
        <v>502</v>
      </c>
      <c r="B511" s="47" t="s">
        <v>25</v>
      </c>
      <c r="C511" s="92">
        <v>26256903</v>
      </c>
      <c r="D511" s="162" t="s">
        <v>1780</v>
      </c>
      <c r="E511" s="162" t="s">
        <v>1780</v>
      </c>
      <c r="F511" s="2" t="s">
        <v>23</v>
      </c>
      <c r="G511" s="374">
        <v>23952571</v>
      </c>
      <c r="H511" s="379" t="s">
        <v>26</v>
      </c>
      <c r="I511" s="375" t="s">
        <v>24</v>
      </c>
      <c r="J511" s="276">
        <v>44559</v>
      </c>
      <c r="K511" s="267">
        <v>44614</v>
      </c>
      <c r="L511" s="267">
        <v>45655</v>
      </c>
      <c r="M511" s="268">
        <v>4.2999999999999997E-2</v>
      </c>
      <c r="N511" s="269" t="s">
        <v>883</v>
      </c>
      <c r="O511" s="277">
        <v>372396.86</v>
      </c>
      <c r="P511" s="291">
        <v>44544</v>
      </c>
      <c r="Q511" s="26">
        <v>846625.31</v>
      </c>
      <c r="R511" s="27">
        <v>45310</v>
      </c>
      <c r="S511" s="275">
        <v>7</v>
      </c>
      <c r="T511" s="215">
        <f t="shared" si="7"/>
        <v>59263.771700000012</v>
      </c>
    </row>
    <row r="512" spans="1:20" ht="60">
      <c r="A512" s="3">
        <v>503</v>
      </c>
      <c r="B512" s="168" t="s">
        <v>27</v>
      </c>
      <c r="C512" s="92">
        <v>26256903</v>
      </c>
      <c r="D512" s="162" t="s">
        <v>1780</v>
      </c>
      <c r="E512" s="162" t="s">
        <v>1780</v>
      </c>
      <c r="F512" s="2" t="s">
        <v>28</v>
      </c>
      <c r="G512" s="374">
        <v>37225679</v>
      </c>
      <c r="H512" s="382" t="s">
        <v>29</v>
      </c>
      <c r="I512" s="375" t="s">
        <v>1943</v>
      </c>
      <c r="J512" s="276">
        <v>44816</v>
      </c>
      <c r="K512" s="267">
        <v>44845</v>
      </c>
      <c r="L512" s="267">
        <v>48469</v>
      </c>
      <c r="M512" s="268">
        <v>0.18</v>
      </c>
      <c r="N512" s="269" t="s">
        <v>994</v>
      </c>
      <c r="O512" s="277">
        <v>300090.34000000003</v>
      </c>
      <c r="P512" s="287">
        <v>44826</v>
      </c>
      <c r="Q512" s="26">
        <v>708802.58</v>
      </c>
      <c r="R512" s="27">
        <v>45310</v>
      </c>
      <c r="S512" s="275">
        <v>12</v>
      </c>
      <c r="T512" s="215">
        <f t="shared" si="7"/>
        <v>85056.309599999993</v>
      </c>
    </row>
    <row r="513" spans="1:20" ht="25.5">
      <c r="A513" s="3">
        <v>504</v>
      </c>
      <c r="B513" s="47" t="s">
        <v>30</v>
      </c>
      <c r="C513" s="92">
        <v>26256903</v>
      </c>
      <c r="D513" s="162" t="s">
        <v>1780</v>
      </c>
      <c r="E513" s="162" t="s">
        <v>1780</v>
      </c>
      <c r="F513" s="2" t="s">
        <v>31</v>
      </c>
      <c r="G513" s="374">
        <v>21560766</v>
      </c>
      <c r="H513" s="375" t="s">
        <v>1854</v>
      </c>
      <c r="I513" s="375" t="s">
        <v>1855</v>
      </c>
      <c r="J513" s="276">
        <v>43404</v>
      </c>
      <c r="K513" s="267" t="s">
        <v>1856</v>
      </c>
      <c r="L513" s="267">
        <v>47007</v>
      </c>
      <c r="M513" s="268">
        <v>1.0726</v>
      </c>
      <c r="N513" s="269" t="s">
        <v>1788</v>
      </c>
      <c r="O513" s="277">
        <v>3308649.22</v>
      </c>
      <c r="P513" s="287" t="s">
        <v>1857</v>
      </c>
      <c r="Q513" s="26">
        <v>3255051.67</v>
      </c>
      <c r="R513" s="27">
        <v>45310</v>
      </c>
      <c r="S513" s="275">
        <v>5</v>
      </c>
      <c r="T513" s="215">
        <f t="shared" si="7"/>
        <v>162752.58350000001</v>
      </c>
    </row>
    <row r="514" spans="1:20" ht="25.5">
      <c r="A514" s="3">
        <v>505</v>
      </c>
      <c r="B514" s="71" t="s">
        <v>32</v>
      </c>
      <c r="C514" s="92">
        <v>26256903</v>
      </c>
      <c r="D514" s="162" t="s">
        <v>1780</v>
      </c>
      <c r="E514" s="162" t="s">
        <v>1780</v>
      </c>
      <c r="F514" s="20" t="s">
        <v>33</v>
      </c>
      <c r="G514" s="383" t="s">
        <v>34</v>
      </c>
      <c r="H514" s="384" t="s">
        <v>35</v>
      </c>
      <c r="I514" s="385" t="s">
        <v>36</v>
      </c>
      <c r="J514" s="292">
        <v>44336</v>
      </c>
      <c r="K514" s="292">
        <v>44354</v>
      </c>
      <c r="L514" s="292">
        <v>62233</v>
      </c>
      <c r="M514" s="293">
        <v>5.1000000000000004E-3</v>
      </c>
      <c r="N514" s="294" t="s">
        <v>994</v>
      </c>
      <c r="O514" s="295">
        <v>28515.45</v>
      </c>
      <c r="P514" s="296">
        <v>44354</v>
      </c>
      <c r="Q514" s="26">
        <v>23450.19</v>
      </c>
      <c r="R514" s="27">
        <v>45310</v>
      </c>
      <c r="S514" s="297">
        <v>5</v>
      </c>
      <c r="T514" s="215">
        <f t="shared" si="7"/>
        <v>1172.5094999999999</v>
      </c>
    </row>
    <row r="515" spans="1:20" ht="25.5">
      <c r="A515" s="3">
        <v>506</v>
      </c>
      <c r="B515" s="71" t="s">
        <v>37</v>
      </c>
      <c r="C515" s="92">
        <v>26256903</v>
      </c>
      <c r="D515" s="162" t="s">
        <v>1780</v>
      </c>
      <c r="E515" s="162" t="s">
        <v>1780</v>
      </c>
      <c r="F515" s="20" t="s">
        <v>38</v>
      </c>
      <c r="G515" s="383" t="s">
        <v>34</v>
      </c>
      <c r="H515" s="384" t="s">
        <v>35</v>
      </c>
      <c r="I515" s="385" t="s">
        <v>36</v>
      </c>
      <c r="J515" s="292">
        <v>44336</v>
      </c>
      <c r="K515" s="292">
        <v>44354</v>
      </c>
      <c r="L515" s="292">
        <v>62233</v>
      </c>
      <c r="M515" s="293">
        <v>6.1999999999999998E-3</v>
      </c>
      <c r="N515" s="294" t="s">
        <v>994</v>
      </c>
      <c r="O515" s="295">
        <v>22524.59</v>
      </c>
      <c r="P515" s="296">
        <v>44354</v>
      </c>
      <c r="Q515" s="26">
        <v>25315.17</v>
      </c>
      <c r="R515" s="27">
        <v>45310</v>
      </c>
      <c r="S515" s="297">
        <v>5</v>
      </c>
      <c r="T515" s="215">
        <f t="shared" si="7"/>
        <v>1265.7584999999999</v>
      </c>
    </row>
    <row r="516" spans="1:20" ht="25.5">
      <c r="A516" s="3">
        <v>507</v>
      </c>
      <c r="B516" s="71" t="s">
        <v>39</v>
      </c>
      <c r="C516" s="92">
        <v>26256903</v>
      </c>
      <c r="D516" s="162" t="s">
        <v>1780</v>
      </c>
      <c r="E516" s="162" t="s">
        <v>1780</v>
      </c>
      <c r="F516" s="20" t="s">
        <v>40</v>
      </c>
      <c r="G516" s="383" t="s">
        <v>34</v>
      </c>
      <c r="H516" s="384" t="s">
        <v>35</v>
      </c>
      <c r="I516" s="385" t="s">
        <v>36</v>
      </c>
      <c r="J516" s="292">
        <v>44336</v>
      </c>
      <c r="K516" s="292">
        <v>44354</v>
      </c>
      <c r="L516" s="292">
        <v>62233</v>
      </c>
      <c r="M516" s="293">
        <v>0.3962</v>
      </c>
      <c r="N516" s="294" t="s">
        <v>994</v>
      </c>
      <c r="O516" s="295">
        <v>984403.42</v>
      </c>
      <c r="P516" s="296">
        <v>44354</v>
      </c>
      <c r="Q516" s="26">
        <v>728703.05</v>
      </c>
      <c r="R516" s="27">
        <v>45310</v>
      </c>
      <c r="S516" s="297">
        <v>5</v>
      </c>
      <c r="T516" s="215">
        <f t="shared" si="7"/>
        <v>36435.152500000004</v>
      </c>
    </row>
    <row r="517" spans="1:20" ht="25.5">
      <c r="A517" s="3">
        <v>508</v>
      </c>
      <c r="B517" s="71" t="s">
        <v>41</v>
      </c>
      <c r="C517" s="92">
        <v>26256903</v>
      </c>
      <c r="D517" s="162" t="s">
        <v>1780</v>
      </c>
      <c r="E517" s="162" t="s">
        <v>1780</v>
      </c>
      <c r="F517" s="20" t="s">
        <v>42</v>
      </c>
      <c r="G517" s="383" t="s">
        <v>34</v>
      </c>
      <c r="H517" s="384" t="s">
        <v>35</v>
      </c>
      <c r="I517" s="385" t="s">
        <v>36</v>
      </c>
      <c r="J517" s="292">
        <v>44336</v>
      </c>
      <c r="K517" s="292">
        <v>44354</v>
      </c>
      <c r="L517" s="292">
        <v>62233</v>
      </c>
      <c r="M517" s="293">
        <v>0.1196</v>
      </c>
      <c r="N517" s="294" t="s">
        <v>994</v>
      </c>
      <c r="O517" s="295">
        <v>283890.83</v>
      </c>
      <c r="P517" s="296">
        <v>44354</v>
      </c>
      <c r="Q517" s="26">
        <v>470959.94</v>
      </c>
      <c r="R517" s="27">
        <v>45313</v>
      </c>
      <c r="S517" s="297">
        <v>5</v>
      </c>
      <c r="T517" s="215">
        <f t="shared" si="7"/>
        <v>23547.997000000003</v>
      </c>
    </row>
    <row r="518" spans="1:20" ht="25.5">
      <c r="A518" s="3">
        <v>509</v>
      </c>
      <c r="B518" s="71" t="s">
        <v>43</v>
      </c>
      <c r="C518" s="92">
        <v>26256903</v>
      </c>
      <c r="D518" s="162" t="s">
        <v>1780</v>
      </c>
      <c r="E518" s="162" t="s">
        <v>1780</v>
      </c>
      <c r="F518" s="20" t="s">
        <v>44</v>
      </c>
      <c r="G518" s="383" t="s">
        <v>34</v>
      </c>
      <c r="H518" s="384" t="s">
        <v>35</v>
      </c>
      <c r="I518" s="385" t="s">
        <v>36</v>
      </c>
      <c r="J518" s="292">
        <v>44336</v>
      </c>
      <c r="K518" s="292">
        <v>44354</v>
      </c>
      <c r="L518" s="292">
        <v>62233</v>
      </c>
      <c r="M518" s="293">
        <v>4.7999999999999996E-3</v>
      </c>
      <c r="N518" s="294" t="s">
        <v>994</v>
      </c>
      <c r="O518" s="295">
        <v>30696.05</v>
      </c>
      <c r="P518" s="296">
        <v>44354</v>
      </c>
      <c r="Q518" s="26">
        <v>22070.76</v>
      </c>
      <c r="R518" s="27">
        <v>45313</v>
      </c>
      <c r="S518" s="297">
        <v>5</v>
      </c>
      <c r="T518" s="215">
        <f t="shared" si="7"/>
        <v>1103.538</v>
      </c>
    </row>
    <row r="519" spans="1:20" ht="25.5">
      <c r="A519" s="3">
        <v>510</v>
      </c>
      <c r="B519" s="71" t="s">
        <v>45</v>
      </c>
      <c r="C519" s="92">
        <v>26256903</v>
      </c>
      <c r="D519" s="162" t="s">
        <v>1780</v>
      </c>
      <c r="E519" s="162" t="s">
        <v>1780</v>
      </c>
      <c r="F519" s="20" t="s">
        <v>46</v>
      </c>
      <c r="G519" s="383" t="s">
        <v>34</v>
      </c>
      <c r="H519" s="384" t="s">
        <v>35</v>
      </c>
      <c r="I519" s="385" t="s">
        <v>36</v>
      </c>
      <c r="J519" s="292">
        <v>44336</v>
      </c>
      <c r="K519" s="292">
        <v>44336</v>
      </c>
      <c r="L519" s="292">
        <v>62233</v>
      </c>
      <c r="M519" s="293">
        <v>1.8E-3</v>
      </c>
      <c r="N519" s="294" t="s">
        <v>994</v>
      </c>
      <c r="O519" s="295">
        <v>10064.31</v>
      </c>
      <c r="P519" s="296">
        <v>44354</v>
      </c>
      <c r="Q519" s="26">
        <v>8276.5400000000009</v>
      </c>
      <c r="R519" s="27">
        <v>45313</v>
      </c>
      <c r="S519" s="297">
        <v>5</v>
      </c>
      <c r="T519" s="215">
        <f t="shared" si="7"/>
        <v>413.82700000000006</v>
      </c>
    </row>
    <row r="520" spans="1:20" ht="25.5">
      <c r="A520" s="3">
        <v>511</v>
      </c>
      <c r="B520" s="71" t="s">
        <v>47</v>
      </c>
      <c r="C520" s="92">
        <v>26256903</v>
      </c>
      <c r="D520" s="162" t="s">
        <v>1780</v>
      </c>
      <c r="E520" s="162" t="s">
        <v>1780</v>
      </c>
      <c r="F520" s="20" t="s">
        <v>48</v>
      </c>
      <c r="G520" s="383" t="s">
        <v>34</v>
      </c>
      <c r="H520" s="384" t="s">
        <v>35</v>
      </c>
      <c r="I520" s="385" t="s">
        <v>36</v>
      </c>
      <c r="J520" s="292">
        <v>44336</v>
      </c>
      <c r="K520" s="292">
        <v>44306</v>
      </c>
      <c r="L520" s="292">
        <v>62203</v>
      </c>
      <c r="M520" s="293">
        <v>3.0999999999999999E-3</v>
      </c>
      <c r="N520" s="294" t="s">
        <v>994</v>
      </c>
      <c r="O520" s="295">
        <v>15336.4</v>
      </c>
      <c r="P520" s="296">
        <v>44354</v>
      </c>
      <c r="Q520" s="26">
        <v>14254.03</v>
      </c>
      <c r="R520" s="27">
        <v>45313</v>
      </c>
      <c r="S520" s="297">
        <v>5</v>
      </c>
      <c r="T520" s="215">
        <f t="shared" si="7"/>
        <v>712.70150000000012</v>
      </c>
    </row>
    <row r="521" spans="1:20" ht="25.5">
      <c r="A521" s="3">
        <v>512</v>
      </c>
      <c r="B521" s="71" t="s">
        <v>49</v>
      </c>
      <c r="C521" s="92">
        <v>26256903</v>
      </c>
      <c r="D521" s="162" t="s">
        <v>1780</v>
      </c>
      <c r="E521" s="162" t="s">
        <v>1780</v>
      </c>
      <c r="F521" s="20" t="s">
        <v>50</v>
      </c>
      <c r="G521" s="383" t="s">
        <v>34</v>
      </c>
      <c r="H521" s="384" t="s">
        <v>35</v>
      </c>
      <c r="I521" s="385" t="s">
        <v>36</v>
      </c>
      <c r="J521" s="292">
        <v>44336</v>
      </c>
      <c r="K521" s="292">
        <v>44336</v>
      </c>
      <c r="L521" s="292">
        <v>62233</v>
      </c>
      <c r="M521" s="293">
        <v>0.67200000000000004</v>
      </c>
      <c r="N521" s="294" t="s">
        <v>994</v>
      </c>
      <c r="O521" s="295">
        <v>1903723.91</v>
      </c>
      <c r="P521" s="296">
        <v>44354</v>
      </c>
      <c r="Q521" s="26">
        <v>1243378.5900000001</v>
      </c>
      <c r="R521" s="27">
        <v>45313</v>
      </c>
      <c r="S521" s="297">
        <v>5</v>
      </c>
      <c r="T521" s="215">
        <f t="shared" si="7"/>
        <v>62168.929500000006</v>
      </c>
    </row>
    <row r="522" spans="1:20" ht="12.75">
      <c r="A522" s="3">
        <v>513</v>
      </c>
      <c r="B522" s="47" t="s">
        <v>51</v>
      </c>
      <c r="C522" s="92">
        <v>26256903</v>
      </c>
      <c r="D522" s="162" t="s">
        <v>1780</v>
      </c>
      <c r="E522" s="162" t="s">
        <v>1780</v>
      </c>
      <c r="F522" s="2" t="s">
        <v>52</v>
      </c>
      <c r="G522" s="374">
        <v>32802333</v>
      </c>
      <c r="H522" s="375" t="s">
        <v>1899</v>
      </c>
      <c r="I522" s="375" t="s">
        <v>1900</v>
      </c>
      <c r="J522" s="267">
        <v>43376</v>
      </c>
      <c r="K522" s="267">
        <v>43409</v>
      </c>
      <c r="L522" s="267">
        <v>47007</v>
      </c>
      <c r="M522" s="268">
        <v>3.1509999999999998</v>
      </c>
      <c r="N522" s="269" t="s">
        <v>890</v>
      </c>
      <c r="O522" s="298">
        <v>9028776022</v>
      </c>
      <c r="P522" s="299">
        <v>44606</v>
      </c>
      <c r="Q522" s="26">
        <v>12893638.91</v>
      </c>
      <c r="R522" s="27">
        <v>45313</v>
      </c>
      <c r="S522" s="275">
        <v>5</v>
      </c>
      <c r="T522" s="215">
        <f t="shared" ref="T522:T585" si="8">Q522*S522%</f>
        <v>644681.94550000003</v>
      </c>
    </row>
    <row r="523" spans="1:20" ht="12.75">
      <c r="A523" s="3">
        <v>514</v>
      </c>
      <c r="B523" s="47" t="s">
        <v>53</v>
      </c>
      <c r="C523" s="92">
        <v>26256903</v>
      </c>
      <c r="D523" s="162" t="s">
        <v>1780</v>
      </c>
      <c r="E523" s="162" t="s">
        <v>1780</v>
      </c>
      <c r="F523" s="2" t="s">
        <v>54</v>
      </c>
      <c r="G523" s="374">
        <v>32802333</v>
      </c>
      <c r="H523" s="375" t="s">
        <v>1899</v>
      </c>
      <c r="I523" s="375" t="s">
        <v>1900</v>
      </c>
      <c r="J523" s="267">
        <v>44581</v>
      </c>
      <c r="K523" s="267">
        <v>44609</v>
      </c>
      <c r="L523" s="267">
        <v>48233</v>
      </c>
      <c r="M523" s="268">
        <v>4</v>
      </c>
      <c r="N523" s="269" t="s">
        <v>890</v>
      </c>
      <c r="O523" s="298">
        <v>12354897.43</v>
      </c>
      <c r="P523" s="299">
        <v>44606</v>
      </c>
      <c r="Q523" s="26">
        <v>17762552.02</v>
      </c>
      <c r="R523" s="27">
        <v>45313</v>
      </c>
      <c r="S523" s="275">
        <v>5</v>
      </c>
      <c r="T523" s="215">
        <f t="shared" si="8"/>
        <v>888127.60100000002</v>
      </c>
    </row>
    <row r="524" spans="1:20" ht="38.25">
      <c r="A524" s="3">
        <v>515</v>
      </c>
      <c r="B524" s="169" t="s">
        <v>55</v>
      </c>
      <c r="C524" s="92">
        <v>26256903</v>
      </c>
      <c r="D524" s="162" t="s">
        <v>1780</v>
      </c>
      <c r="E524" s="162" t="s">
        <v>1780</v>
      </c>
      <c r="F524" s="2" t="s">
        <v>56</v>
      </c>
      <c r="G524" s="380">
        <v>22414630</v>
      </c>
      <c r="H524" s="375" t="s">
        <v>57</v>
      </c>
      <c r="I524" s="375" t="s">
        <v>58</v>
      </c>
      <c r="J524" s="276">
        <v>44608</v>
      </c>
      <c r="K524" s="276">
        <v>44608</v>
      </c>
      <c r="L524" s="267">
        <v>46434</v>
      </c>
      <c r="M524" s="268">
        <v>0.93179999999999996</v>
      </c>
      <c r="N524" s="269" t="s">
        <v>890</v>
      </c>
      <c r="O524" s="277">
        <v>2997954.96</v>
      </c>
      <c r="P524" s="300">
        <v>44602</v>
      </c>
      <c r="Q524" s="26">
        <v>4281745.12</v>
      </c>
      <c r="R524" s="27">
        <v>45313</v>
      </c>
      <c r="S524" s="301">
        <v>5</v>
      </c>
      <c r="T524" s="215">
        <f t="shared" si="8"/>
        <v>214087.25600000002</v>
      </c>
    </row>
    <row r="525" spans="1:20" ht="38.25">
      <c r="A525" s="3">
        <v>516</v>
      </c>
      <c r="B525" s="47" t="s">
        <v>59</v>
      </c>
      <c r="C525" s="92">
        <v>26256903</v>
      </c>
      <c r="D525" s="162" t="s">
        <v>1780</v>
      </c>
      <c r="E525" s="162" t="s">
        <v>1780</v>
      </c>
      <c r="F525" s="2" t="s">
        <v>60</v>
      </c>
      <c r="G525" s="380">
        <v>34880663</v>
      </c>
      <c r="H525" s="375" t="s">
        <v>61</v>
      </c>
      <c r="I525" s="375" t="s">
        <v>62</v>
      </c>
      <c r="J525" s="276">
        <v>44091</v>
      </c>
      <c r="K525" s="276">
        <v>44337</v>
      </c>
      <c r="L525" s="276">
        <v>45886</v>
      </c>
      <c r="M525" s="282">
        <v>0.1009</v>
      </c>
      <c r="N525" s="283" t="s">
        <v>883</v>
      </c>
      <c r="O525" s="302">
        <v>1694667.55</v>
      </c>
      <c r="P525" s="291">
        <v>43999</v>
      </c>
      <c r="Q525" s="26">
        <v>2319729.2200000002</v>
      </c>
      <c r="R525" s="27">
        <v>45313</v>
      </c>
      <c r="S525" s="275">
        <v>7</v>
      </c>
      <c r="T525" s="215">
        <f t="shared" si="8"/>
        <v>162381.04540000003</v>
      </c>
    </row>
    <row r="526" spans="1:20" ht="25.5">
      <c r="A526" s="3">
        <v>517</v>
      </c>
      <c r="B526" s="47" t="s">
        <v>63</v>
      </c>
      <c r="C526" s="92">
        <v>26256903</v>
      </c>
      <c r="D526" s="162" t="s">
        <v>1780</v>
      </c>
      <c r="E526" s="162" t="s">
        <v>1780</v>
      </c>
      <c r="F526" s="2" t="s">
        <v>64</v>
      </c>
      <c r="G526" s="374">
        <v>33458704</v>
      </c>
      <c r="H526" s="379" t="s">
        <v>65</v>
      </c>
      <c r="I526" s="375" t="s">
        <v>66</v>
      </c>
      <c r="J526" s="276" t="s">
        <v>67</v>
      </c>
      <c r="K526" s="267">
        <v>44874</v>
      </c>
      <c r="L526" s="267">
        <v>47429</v>
      </c>
      <c r="M526" s="268">
        <v>0.13450000000000001</v>
      </c>
      <c r="N526" s="269" t="s">
        <v>1234</v>
      </c>
      <c r="O526" s="277">
        <v>309469.83</v>
      </c>
      <c r="P526" s="278" t="s">
        <v>68</v>
      </c>
      <c r="Q526" s="26">
        <v>643129.35</v>
      </c>
      <c r="R526" s="27">
        <v>45313</v>
      </c>
      <c r="S526" s="275">
        <v>7</v>
      </c>
      <c r="T526" s="215">
        <f t="shared" si="8"/>
        <v>45019.054500000006</v>
      </c>
    </row>
    <row r="527" spans="1:20" ht="12.75">
      <c r="A527" s="3">
        <v>518</v>
      </c>
      <c r="B527" s="71" t="s">
        <v>69</v>
      </c>
      <c r="C527" s="92">
        <v>26256903</v>
      </c>
      <c r="D527" s="169" t="s">
        <v>1780</v>
      </c>
      <c r="E527" s="169" t="s">
        <v>1780</v>
      </c>
      <c r="F527" s="6" t="s">
        <v>70</v>
      </c>
      <c r="G527" s="364"/>
      <c r="H527" s="386" t="s">
        <v>71</v>
      </c>
      <c r="I527" s="386" t="s">
        <v>72</v>
      </c>
      <c r="J527" s="29">
        <v>44917</v>
      </c>
      <c r="K527" s="29">
        <v>44943</v>
      </c>
      <c r="L527" s="29">
        <v>46743</v>
      </c>
      <c r="M527" s="22">
        <v>2.5999999999999999E-3</v>
      </c>
      <c r="N527" s="94" t="s">
        <v>883</v>
      </c>
      <c r="O527" s="24">
        <v>41088.49</v>
      </c>
      <c r="P527" s="25">
        <v>44917</v>
      </c>
      <c r="Q527" s="26">
        <v>52841.09</v>
      </c>
      <c r="R527" s="27">
        <v>45313</v>
      </c>
      <c r="S527" s="170">
        <v>7</v>
      </c>
      <c r="T527" s="215">
        <f t="shared" si="8"/>
        <v>3698.8762999999999</v>
      </c>
    </row>
    <row r="528" spans="1:20" ht="12.75">
      <c r="A528" s="3">
        <v>519</v>
      </c>
      <c r="B528" s="71" t="s">
        <v>73</v>
      </c>
      <c r="C528" s="92">
        <v>26256903</v>
      </c>
      <c r="D528" s="169" t="s">
        <v>1780</v>
      </c>
      <c r="E528" s="169" t="s">
        <v>1780</v>
      </c>
      <c r="F528" s="6" t="s">
        <v>74</v>
      </c>
      <c r="G528" s="357"/>
      <c r="H528" s="386" t="s">
        <v>75</v>
      </c>
      <c r="I528" s="386" t="s">
        <v>76</v>
      </c>
      <c r="J528" s="29">
        <v>42352</v>
      </c>
      <c r="K528" s="29">
        <v>42401</v>
      </c>
      <c r="L528" s="29">
        <v>60156</v>
      </c>
      <c r="M528" s="22">
        <v>0.08</v>
      </c>
      <c r="N528" s="94" t="s">
        <v>989</v>
      </c>
      <c r="O528" s="24">
        <v>88896</v>
      </c>
      <c r="P528" s="25">
        <v>42265</v>
      </c>
      <c r="Q528" s="26">
        <v>306342.2</v>
      </c>
      <c r="R528" s="27">
        <v>45313</v>
      </c>
      <c r="S528" s="170">
        <v>1</v>
      </c>
      <c r="T528" s="215">
        <f t="shared" si="8"/>
        <v>3063.422</v>
      </c>
    </row>
    <row r="529" spans="1:20" ht="38.25">
      <c r="A529" s="3">
        <v>520</v>
      </c>
      <c r="B529" s="47" t="s">
        <v>77</v>
      </c>
      <c r="C529" s="94">
        <v>26256903</v>
      </c>
      <c r="D529" s="45" t="s">
        <v>1780</v>
      </c>
      <c r="E529" s="45" t="s">
        <v>1780</v>
      </c>
      <c r="F529" s="2" t="s">
        <v>78</v>
      </c>
      <c r="G529" s="326"/>
      <c r="H529" s="387" t="s">
        <v>79</v>
      </c>
      <c r="I529" s="387" t="s">
        <v>80</v>
      </c>
      <c r="J529" s="91">
        <v>42676</v>
      </c>
      <c r="K529" s="91">
        <v>42705</v>
      </c>
      <c r="L529" s="91">
        <v>60523</v>
      </c>
      <c r="M529" s="48">
        <v>0.08</v>
      </c>
      <c r="N529" s="94" t="s">
        <v>989</v>
      </c>
      <c r="O529" s="216">
        <v>191064</v>
      </c>
      <c r="P529" s="303" t="s">
        <v>81</v>
      </c>
      <c r="Q529" s="26">
        <v>290745.52</v>
      </c>
      <c r="R529" s="27">
        <v>45313</v>
      </c>
      <c r="S529" s="171">
        <v>1</v>
      </c>
      <c r="T529" s="215">
        <f t="shared" si="8"/>
        <v>2907.4552000000003</v>
      </c>
    </row>
    <row r="530" spans="1:20" ht="25.5">
      <c r="A530" s="3">
        <v>521</v>
      </c>
      <c r="B530" s="47" t="s">
        <v>82</v>
      </c>
      <c r="C530" s="94">
        <v>26256903</v>
      </c>
      <c r="D530" s="45" t="s">
        <v>1780</v>
      </c>
      <c r="E530" s="45" t="s">
        <v>1780</v>
      </c>
      <c r="F530" s="2" t="s">
        <v>83</v>
      </c>
      <c r="G530" s="326"/>
      <c r="H530" s="387" t="s">
        <v>84</v>
      </c>
      <c r="I530" s="387" t="s">
        <v>85</v>
      </c>
      <c r="J530" s="91">
        <v>42640</v>
      </c>
      <c r="K530" s="91">
        <v>42640</v>
      </c>
      <c r="L530" s="91">
        <v>44361</v>
      </c>
      <c r="M530" s="48">
        <v>8.9999999999999993E-3</v>
      </c>
      <c r="N530" s="94" t="s">
        <v>883</v>
      </c>
      <c r="O530" s="216">
        <v>12942.9</v>
      </c>
      <c r="P530" s="303" t="s">
        <v>86</v>
      </c>
      <c r="Q530" s="26">
        <v>137804.32999999999</v>
      </c>
      <c r="R530" s="27">
        <v>45313</v>
      </c>
      <c r="S530" s="171">
        <v>7</v>
      </c>
      <c r="T530" s="215">
        <f t="shared" si="8"/>
        <v>9646.3030999999992</v>
      </c>
    </row>
    <row r="531" spans="1:20" ht="25.5">
      <c r="A531" s="3">
        <v>522</v>
      </c>
      <c r="B531" s="47" t="s">
        <v>87</v>
      </c>
      <c r="C531" s="94">
        <v>26256903</v>
      </c>
      <c r="D531" s="45" t="s">
        <v>1780</v>
      </c>
      <c r="E531" s="45" t="s">
        <v>1780</v>
      </c>
      <c r="F531" s="2" t="s">
        <v>88</v>
      </c>
      <c r="G531" s="326"/>
      <c r="H531" s="387" t="s">
        <v>89</v>
      </c>
      <c r="I531" s="387" t="s">
        <v>90</v>
      </c>
      <c r="J531" s="91">
        <v>42571</v>
      </c>
      <c r="K531" s="91">
        <v>42585</v>
      </c>
      <c r="L531" s="91">
        <v>60254</v>
      </c>
      <c r="M531" s="48">
        <v>0.08</v>
      </c>
      <c r="N531" s="94" t="s">
        <v>989</v>
      </c>
      <c r="O531" s="216">
        <v>148600</v>
      </c>
      <c r="P531" s="303" t="s">
        <v>91</v>
      </c>
      <c r="Q531" s="26">
        <v>306342.2</v>
      </c>
      <c r="R531" s="27">
        <v>45313</v>
      </c>
      <c r="S531" s="171">
        <v>1</v>
      </c>
      <c r="T531" s="215">
        <f t="shared" si="8"/>
        <v>3063.422</v>
      </c>
    </row>
    <row r="532" spans="1:20" ht="25.5">
      <c r="A532" s="3">
        <v>523</v>
      </c>
      <c r="B532" s="47" t="s">
        <v>92</v>
      </c>
      <c r="C532" s="94">
        <v>26256903</v>
      </c>
      <c r="D532" s="45" t="s">
        <v>1780</v>
      </c>
      <c r="E532" s="45" t="s">
        <v>1780</v>
      </c>
      <c r="F532" s="2" t="s">
        <v>93</v>
      </c>
      <c r="G532" s="326"/>
      <c r="H532" s="387" t="s">
        <v>94</v>
      </c>
      <c r="I532" s="387" t="s">
        <v>95</v>
      </c>
      <c r="J532" s="91">
        <v>42573</v>
      </c>
      <c r="K532" s="91">
        <v>42585</v>
      </c>
      <c r="L532" s="91">
        <v>60156</v>
      </c>
      <c r="M532" s="48">
        <v>0.08</v>
      </c>
      <c r="N532" s="94" t="s">
        <v>989</v>
      </c>
      <c r="O532" s="216" t="s">
        <v>96</v>
      </c>
      <c r="P532" s="303" t="s">
        <v>97</v>
      </c>
      <c r="Q532" s="26">
        <v>290745.52</v>
      </c>
      <c r="R532" s="27">
        <v>45313</v>
      </c>
      <c r="S532" s="171">
        <v>1</v>
      </c>
      <c r="T532" s="215">
        <f t="shared" si="8"/>
        <v>2907.4552000000003</v>
      </c>
    </row>
    <row r="533" spans="1:20" ht="25.5">
      <c r="A533" s="3">
        <v>524</v>
      </c>
      <c r="B533" s="47" t="s">
        <v>98</v>
      </c>
      <c r="C533" s="94">
        <v>26256903</v>
      </c>
      <c r="D533" s="45" t="s">
        <v>1780</v>
      </c>
      <c r="E533" s="45" t="s">
        <v>1780</v>
      </c>
      <c r="F533" s="2" t="s">
        <v>99</v>
      </c>
      <c r="G533" s="326"/>
      <c r="H533" s="387" t="s">
        <v>100</v>
      </c>
      <c r="I533" s="387" t="s">
        <v>101</v>
      </c>
      <c r="J533" s="91">
        <v>42571</v>
      </c>
      <c r="K533" s="91">
        <v>42584</v>
      </c>
      <c r="L533" s="91">
        <v>60156</v>
      </c>
      <c r="M533" s="48">
        <v>0.08</v>
      </c>
      <c r="N533" s="94" t="s">
        <v>989</v>
      </c>
      <c r="O533" s="216" t="s">
        <v>96</v>
      </c>
      <c r="P533" s="303" t="s">
        <v>97</v>
      </c>
      <c r="Q533" s="26">
        <v>290745.52</v>
      </c>
      <c r="R533" s="27">
        <v>45313</v>
      </c>
      <c r="S533" s="171">
        <v>1</v>
      </c>
      <c r="T533" s="215">
        <f t="shared" si="8"/>
        <v>2907.4552000000003</v>
      </c>
    </row>
    <row r="534" spans="1:20" ht="25.5">
      <c r="A534" s="3">
        <v>525</v>
      </c>
      <c r="B534" s="47" t="s">
        <v>102</v>
      </c>
      <c r="C534" s="94">
        <v>26256903</v>
      </c>
      <c r="D534" s="45" t="s">
        <v>1780</v>
      </c>
      <c r="E534" s="45" t="s">
        <v>1780</v>
      </c>
      <c r="F534" s="2" t="s">
        <v>103</v>
      </c>
      <c r="G534" s="326"/>
      <c r="H534" s="387" t="s">
        <v>104</v>
      </c>
      <c r="I534" s="387" t="s">
        <v>105</v>
      </c>
      <c r="J534" s="91">
        <v>42565</v>
      </c>
      <c r="K534" s="91">
        <v>42570</v>
      </c>
      <c r="L534" s="91">
        <v>60156</v>
      </c>
      <c r="M534" s="48">
        <v>0.08</v>
      </c>
      <c r="N534" s="94" t="s">
        <v>989</v>
      </c>
      <c r="O534" s="216" t="s">
        <v>106</v>
      </c>
      <c r="P534" s="303" t="s">
        <v>107</v>
      </c>
      <c r="Q534" s="26">
        <v>290745.52</v>
      </c>
      <c r="R534" s="27">
        <v>45313</v>
      </c>
      <c r="S534" s="171">
        <v>1</v>
      </c>
      <c r="T534" s="215">
        <f t="shared" si="8"/>
        <v>2907.4552000000003</v>
      </c>
    </row>
    <row r="535" spans="1:20" ht="38.25">
      <c r="A535" s="3">
        <v>526</v>
      </c>
      <c r="B535" s="47" t="s">
        <v>108</v>
      </c>
      <c r="C535" s="94">
        <v>26256903</v>
      </c>
      <c r="D535" s="45" t="s">
        <v>1780</v>
      </c>
      <c r="E535" s="45" t="s">
        <v>1780</v>
      </c>
      <c r="F535" s="2" t="s">
        <v>109</v>
      </c>
      <c r="G535" s="326"/>
      <c r="H535" s="387" t="s">
        <v>110</v>
      </c>
      <c r="I535" s="387" t="s">
        <v>111</v>
      </c>
      <c r="J535" s="172">
        <v>44782</v>
      </c>
      <c r="K535" s="172">
        <v>44782</v>
      </c>
      <c r="L535" s="172">
        <v>46608</v>
      </c>
      <c r="M535" s="48">
        <v>0.28910000000000002</v>
      </c>
      <c r="N535" s="94" t="s">
        <v>883</v>
      </c>
      <c r="O535" s="216">
        <v>3318203.07</v>
      </c>
      <c r="P535" s="303" t="s">
        <v>112</v>
      </c>
      <c r="Q535" s="26">
        <v>3777881.13</v>
      </c>
      <c r="R535" s="27">
        <v>45313</v>
      </c>
      <c r="S535" s="171">
        <v>7</v>
      </c>
      <c r="T535" s="215">
        <f t="shared" si="8"/>
        <v>264451.67910000001</v>
      </c>
    </row>
    <row r="536" spans="1:20" ht="12.75">
      <c r="A536" s="3">
        <v>527</v>
      </c>
      <c r="B536" s="47" t="s">
        <v>113</v>
      </c>
      <c r="C536" s="94" t="s">
        <v>884</v>
      </c>
      <c r="D536" s="45" t="s">
        <v>1780</v>
      </c>
      <c r="E536" s="45" t="s">
        <v>1780</v>
      </c>
      <c r="F536" s="2" t="s">
        <v>114</v>
      </c>
      <c r="G536" s="326"/>
      <c r="H536" s="387" t="s">
        <v>115</v>
      </c>
      <c r="I536" s="387" t="s">
        <v>116</v>
      </c>
      <c r="J536" s="91">
        <v>42818</v>
      </c>
      <c r="K536" s="91">
        <v>42825</v>
      </c>
      <c r="L536" s="91">
        <v>46278</v>
      </c>
      <c r="M536" s="48">
        <v>5.9700000000000003E-2</v>
      </c>
      <c r="N536" s="94" t="s">
        <v>989</v>
      </c>
      <c r="O536" s="216">
        <v>225701.82</v>
      </c>
      <c r="P536" s="303" t="s">
        <v>117</v>
      </c>
      <c r="Q536" s="26">
        <v>345217.65</v>
      </c>
      <c r="R536" s="27">
        <v>45313</v>
      </c>
      <c r="S536" s="171">
        <v>3</v>
      </c>
      <c r="T536" s="215">
        <f t="shared" si="8"/>
        <v>10356.529500000001</v>
      </c>
    </row>
    <row r="537" spans="1:20" ht="25.5">
      <c r="A537" s="3">
        <v>528</v>
      </c>
      <c r="B537" s="47" t="s">
        <v>118</v>
      </c>
      <c r="C537" s="94">
        <v>26256903</v>
      </c>
      <c r="D537" s="45" t="s">
        <v>1780</v>
      </c>
      <c r="E537" s="45" t="s">
        <v>1780</v>
      </c>
      <c r="F537" s="2" t="s">
        <v>119</v>
      </c>
      <c r="G537" s="326"/>
      <c r="H537" s="387" t="s">
        <v>120</v>
      </c>
      <c r="I537" s="387" t="s">
        <v>121</v>
      </c>
      <c r="J537" s="91">
        <v>44789</v>
      </c>
      <c r="K537" s="91">
        <v>44804</v>
      </c>
      <c r="L537" s="91">
        <v>46615</v>
      </c>
      <c r="M537" s="48">
        <v>0.25640000000000002</v>
      </c>
      <c r="N537" s="94" t="s">
        <v>883</v>
      </c>
      <c r="O537" s="216">
        <v>1718617.3</v>
      </c>
      <c r="P537" s="303" t="s">
        <v>122</v>
      </c>
      <c r="Q537" s="26">
        <v>2454566.89</v>
      </c>
      <c r="R537" s="27">
        <v>45316</v>
      </c>
      <c r="S537" s="171">
        <v>7</v>
      </c>
      <c r="T537" s="215">
        <f t="shared" si="8"/>
        <v>171819.68230000001</v>
      </c>
    </row>
    <row r="538" spans="1:20" ht="25.5">
      <c r="A538" s="3">
        <v>529</v>
      </c>
      <c r="B538" s="45" t="s">
        <v>123</v>
      </c>
      <c r="C538" s="94">
        <v>26256903</v>
      </c>
      <c r="D538" s="45" t="s">
        <v>1780</v>
      </c>
      <c r="E538" s="45" t="s">
        <v>1780</v>
      </c>
      <c r="F538" s="167" t="s">
        <v>124</v>
      </c>
      <c r="G538" s="388"/>
      <c r="H538" s="389" t="s">
        <v>125</v>
      </c>
      <c r="I538" s="389" t="s">
        <v>126</v>
      </c>
      <c r="J538" s="172" t="s">
        <v>127</v>
      </c>
      <c r="K538" s="172" t="s">
        <v>128</v>
      </c>
      <c r="L538" s="172">
        <v>46545</v>
      </c>
      <c r="M538" s="50" t="s">
        <v>129</v>
      </c>
      <c r="N538" s="167" t="s">
        <v>890</v>
      </c>
      <c r="O538" s="51" t="s">
        <v>130</v>
      </c>
      <c r="P538" s="304" t="s">
        <v>131</v>
      </c>
      <c r="Q538" s="26">
        <v>221149.05</v>
      </c>
      <c r="R538" s="27">
        <v>45313</v>
      </c>
      <c r="S538" s="286">
        <v>7</v>
      </c>
      <c r="T538" s="215">
        <f t="shared" si="8"/>
        <v>15480.433500000001</v>
      </c>
    </row>
    <row r="539" spans="1:20" ht="12.75">
      <c r="A539" s="3">
        <v>530</v>
      </c>
      <c r="B539" s="47" t="s">
        <v>132</v>
      </c>
      <c r="C539" s="94">
        <v>26256903</v>
      </c>
      <c r="D539" s="45" t="s">
        <v>1780</v>
      </c>
      <c r="E539" s="45" t="s">
        <v>1780</v>
      </c>
      <c r="F539" s="2" t="s">
        <v>134</v>
      </c>
      <c r="G539" s="390"/>
      <c r="H539" s="387" t="s">
        <v>135</v>
      </c>
      <c r="I539" s="387" t="s">
        <v>133</v>
      </c>
      <c r="J539" s="172">
        <v>44972</v>
      </c>
      <c r="K539" s="91">
        <v>44972</v>
      </c>
      <c r="L539" s="91">
        <v>46798</v>
      </c>
      <c r="M539" s="48">
        <v>2.5000000000000001E-3</v>
      </c>
      <c r="N539" s="94" t="s">
        <v>883</v>
      </c>
      <c r="O539" s="216">
        <v>22475.759999999998</v>
      </c>
      <c r="P539" s="220">
        <v>43818</v>
      </c>
      <c r="Q539" s="26">
        <v>49222.400000000001</v>
      </c>
      <c r="R539" s="27">
        <v>45314</v>
      </c>
      <c r="S539" s="107">
        <v>7</v>
      </c>
      <c r="T539" s="215">
        <f t="shared" si="8"/>
        <v>3445.5680000000002</v>
      </c>
    </row>
    <row r="540" spans="1:20" ht="25.5">
      <c r="A540" s="3">
        <v>531</v>
      </c>
      <c r="B540" s="45" t="s">
        <v>136</v>
      </c>
      <c r="C540" s="94">
        <v>26256903</v>
      </c>
      <c r="D540" s="45" t="s">
        <v>1780</v>
      </c>
      <c r="E540" s="45" t="s">
        <v>1780</v>
      </c>
      <c r="F540" s="167" t="s">
        <v>137</v>
      </c>
      <c r="G540" s="388"/>
      <c r="H540" s="389" t="s">
        <v>138</v>
      </c>
      <c r="I540" s="389" t="s">
        <v>139</v>
      </c>
      <c r="J540" s="172" t="s">
        <v>140</v>
      </c>
      <c r="K540" s="172" t="s">
        <v>141</v>
      </c>
      <c r="L540" s="172">
        <v>46545</v>
      </c>
      <c r="M540" s="50" t="s">
        <v>142</v>
      </c>
      <c r="N540" s="167" t="s">
        <v>883</v>
      </c>
      <c r="O540" s="51" t="s">
        <v>143</v>
      </c>
      <c r="P540" s="304" t="s">
        <v>1813</v>
      </c>
      <c r="Q540" s="26">
        <v>802364.22</v>
      </c>
      <c r="R540" s="27">
        <v>45314</v>
      </c>
      <c r="S540" s="286">
        <v>7</v>
      </c>
      <c r="T540" s="215">
        <f t="shared" si="8"/>
        <v>56165.4954</v>
      </c>
    </row>
    <row r="541" spans="1:20" ht="25.5">
      <c r="A541" s="3">
        <v>532</v>
      </c>
      <c r="B541" s="47" t="s">
        <v>144</v>
      </c>
      <c r="C541" s="94">
        <v>26256903</v>
      </c>
      <c r="D541" s="45" t="s">
        <v>1780</v>
      </c>
      <c r="E541" s="45" t="s">
        <v>1780</v>
      </c>
      <c r="F541" s="2" t="s">
        <v>145</v>
      </c>
      <c r="G541" s="326"/>
      <c r="H541" s="387" t="s">
        <v>146</v>
      </c>
      <c r="I541" s="387" t="s">
        <v>147</v>
      </c>
      <c r="J541" s="172" t="s">
        <v>148</v>
      </c>
      <c r="K541" s="91">
        <v>43021</v>
      </c>
      <c r="L541" s="91">
        <v>46545</v>
      </c>
      <c r="M541" s="48">
        <v>3.5000000000000001E-3</v>
      </c>
      <c r="N541" s="94" t="s">
        <v>883</v>
      </c>
      <c r="O541" s="216">
        <v>46220.3</v>
      </c>
      <c r="P541" s="303" t="s">
        <v>1813</v>
      </c>
      <c r="Q541" s="26">
        <v>14226.45</v>
      </c>
      <c r="R541" s="27">
        <v>45314</v>
      </c>
      <c r="S541" s="286">
        <v>7</v>
      </c>
      <c r="T541" s="215">
        <f t="shared" si="8"/>
        <v>995.8515000000001</v>
      </c>
    </row>
    <row r="542" spans="1:20" ht="38.25">
      <c r="A542" s="3">
        <v>533</v>
      </c>
      <c r="B542" s="47" t="s">
        <v>149</v>
      </c>
      <c r="C542" s="94">
        <v>26256903</v>
      </c>
      <c r="D542" s="45" t="s">
        <v>1780</v>
      </c>
      <c r="E542" s="45" t="s">
        <v>1780</v>
      </c>
      <c r="F542" s="2" t="s">
        <v>150</v>
      </c>
      <c r="G542" s="388"/>
      <c r="H542" s="387" t="s">
        <v>151</v>
      </c>
      <c r="I542" s="387" t="s">
        <v>152</v>
      </c>
      <c r="J542" s="172" t="s">
        <v>140</v>
      </c>
      <c r="K542" s="91">
        <v>43039</v>
      </c>
      <c r="L542" s="91">
        <v>46545</v>
      </c>
      <c r="M542" s="48">
        <v>3.3999999999999998E-3</v>
      </c>
      <c r="N542" s="94" t="s">
        <v>153</v>
      </c>
      <c r="O542" s="216">
        <v>19558.5</v>
      </c>
      <c r="P542" s="303" t="s">
        <v>154</v>
      </c>
      <c r="Q542" s="26">
        <v>31266.92</v>
      </c>
      <c r="R542" s="27">
        <v>45314</v>
      </c>
      <c r="S542" s="171">
        <v>3</v>
      </c>
      <c r="T542" s="215">
        <f t="shared" si="8"/>
        <v>938.00759999999991</v>
      </c>
    </row>
    <row r="543" spans="1:20" ht="25.5">
      <c r="A543" s="3">
        <v>534</v>
      </c>
      <c r="B543" s="47" t="s">
        <v>155</v>
      </c>
      <c r="C543" s="94">
        <v>26256903</v>
      </c>
      <c r="D543" s="45" t="s">
        <v>1780</v>
      </c>
      <c r="E543" s="45" t="s">
        <v>1780</v>
      </c>
      <c r="F543" s="2" t="s">
        <v>156</v>
      </c>
      <c r="G543" s="326"/>
      <c r="H543" s="387" t="s">
        <v>157</v>
      </c>
      <c r="I543" s="387" t="s">
        <v>158</v>
      </c>
      <c r="J543" s="172">
        <v>44904</v>
      </c>
      <c r="K543" s="91">
        <v>44904</v>
      </c>
      <c r="L543" s="91">
        <v>48557</v>
      </c>
      <c r="M543" s="48">
        <v>0.1111</v>
      </c>
      <c r="N543" s="94" t="s">
        <v>159</v>
      </c>
      <c r="O543" s="216">
        <v>1080457.1399999999</v>
      </c>
      <c r="P543" s="303" t="s">
        <v>160</v>
      </c>
      <c r="Q543" s="26">
        <v>1532538.65</v>
      </c>
      <c r="R543" s="27">
        <v>45314</v>
      </c>
      <c r="S543" s="171">
        <v>7</v>
      </c>
      <c r="T543" s="215">
        <f t="shared" si="8"/>
        <v>107277.70550000001</v>
      </c>
    </row>
    <row r="544" spans="1:20" ht="25.5">
      <c r="A544" s="3">
        <v>535</v>
      </c>
      <c r="B544" s="47" t="s">
        <v>161</v>
      </c>
      <c r="C544" s="94">
        <v>26256903</v>
      </c>
      <c r="D544" s="45" t="s">
        <v>1780</v>
      </c>
      <c r="E544" s="45" t="s">
        <v>1780</v>
      </c>
      <c r="F544" s="2" t="s">
        <v>156</v>
      </c>
      <c r="G544" s="326"/>
      <c r="H544" s="387" t="s">
        <v>157</v>
      </c>
      <c r="I544" s="387" t="s">
        <v>158</v>
      </c>
      <c r="J544" s="172">
        <v>44904</v>
      </c>
      <c r="K544" s="91">
        <v>44904</v>
      </c>
      <c r="L544" s="91">
        <v>48557</v>
      </c>
      <c r="M544" s="48">
        <v>0.1113</v>
      </c>
      <c r="N544" s="94" t="s">
        <v>159</v>
      </c>
      <c r="O544" s="216">
        <v>1082402.1599999999</v>
      </c>
      <c r="P544" s="303" t="s">
        <v>160</v>
      </c>
      <c r="Q544" s="26">
        <v>1535297.5</v>
      </c>
      <c r="R544" s="27">
        <v>45314</v>
      </c>
      <c r="S544" s="171">
        <v>7</v>
      </c>
      <c r="T544" s="215">
        <f t="shared" si="8"/>
        <v>107470.82500000001</v>
      </c>
    </row>
    <row r="545" spans="1:20" ht="25.5">
      <c r="A545" s="3">
        <v>536</v>
      </c>
      <c r="B545" s="47" t="s">
        <v>162</v>
      </c>
      <c r="C545" s="94">
        <v>26256903</v>
      </c>
      <c r="D545" s="45" t="s">
        <v>1780</v>
      </c>
      <c r="E545" s="45" t="s">
        <v>1780</v>
      </c>
      <c r="F545" s="2" t="s">
        <v>156</v>
      </c>
      <c r="G545" s="326"/>
      <c r="H545" s="387" t="s">
        <v>163</v>
      </c>
      <c r="I545" s="387" t="s">
        <v>158</v>
      </c>
      <c r="J545" s="172">
        <v>44904</v>
      </c>
      <c r="K545" s="91">
        <v>44904</v>
      </c>
      <c r="L545" s="91">
        <v>48557</v>
      </c>
      <c r="M545" s="48">
        <v>0.13239999999999999</v>
      </c>
      <c r="N545" s="94" t="s">
        <v>159</v>
      </c>
      <c r="O545" s="216">
        <v>1287601.49</v>
      </c>
      <c r="P545" s="303" t="s">
        <v>160</v>
      </c>
      <c r="Q545" s="26">
        <v>1826355.69</v>
      </c>
      <c r="R545" s="27">
        <v>45314</v>
      </c>
      <c r="S545" s="171">
        <v>7</v>
      </c>
      <c r="T545" s="215">
        <f t="shared" si="8"/>
        <v>127844.89830000002</v>
      </c>
    </row>
    <row r="546" spans="1:20" ht="25.5">
      <c r="A546" s="3">
        <v>537</v>
      </c>
      <c r="B546" s="47" t="s">
        <v>164</v>
      </c>
      <c r="C546" s="94">
        <v>26256903</v>
      </c>
      <c r="D546" s="45" t="s">
        <v>1780</v>
      </c>
      <c r="E546" s="45" t="s">
        <v>1780</v>
      </c>
      <c r="F546" s="2" t="s">
        <v>156</v>
      </c>
      <c r="G546" s="326"/>
      <c r="H546" s="387" t="s">
        <v>163</v>
      </c>
      <c r="I546" s="387" t="s">
        <v>158</v>
      </c>
      <c r="J546" s="172">
        <v>44904</v>
      </c>
      <c r="K546" s="91">
        <v>44904</v>
      </c>
      <c r="L546" s="91">
        <v>48557</v>
      </c>
      <c r="M546" s="48">
        <v>0.22700000000000001</v>
      </c>
      <c r="N546" s="94" t="s">
        <v>159</v>
      </c>
      <c r="O546" s="216">
        <v>2207594.7000000002</v>
      </c>
      <c r="P546" s="303" t="s">
        <v>160</v>
      </c>
      <c r="Q546" s="26">
        <v>3131289.59</v>
      </c>
      <c r="R546" s="27">
        <v>45314</v>
      </c>
      <c r="S546" s="171">
        <v>7</v>
      </c>
      <c r="T546" s="215">
        <f t="shared" si="8"/>
        <v>219190.27130000002</v>
      </c>
    </row>
    <row r="547" spans="1:20" ht="25.5">
      <c r="A547" s="3">
        <v>538</v>
      </c>
      <c r="B547" s="47" t="s">
        <v>165</v>
      </c>
      <c r="C547" s="94">
        <v>26256903</v>
      </c>
      <c r="D547" s="45" t="s">
        <v>1780</v>
      </c>
      <c r="E547" s="45" t="s">
        <v>1780</v>
      </c>
      <c r="F547" s="2" t="s">
        <v>166</v>
      </c>
      <c r="G547" s="326"/>
      <c r="H547" s="387" t="s">
        <v>167</v>
      </c>
      <c r="I547" s="387" t="s">
        <v>168</v>
      </c>
      <c r="J547" s="172">
        <v>44861</v>
      </c>
      <c r="K547" s="91"/>
      <c r="L547" s="91">
        <v>46687</v>
      </c>
      <c r="M547" s="48">
        <v>1.12E-2</v>
      </c>
      <c r="N547" s="94" t="s">
        <v>883</v>
      </c>
      <c r="O547" s="216">
        <v>78491.19</v>
      </c>
      <c r="P547" s="303" t="s">
        <v>169</v>
      </c>
      <c r="Q547" s="26">
        <v>0</v>
      </c>
      <c r="R547" s="27">
        <v>0</v>
      </c>
      <c r="S547" s="171">
        <v>7</v>
      </c>
      <c r="T547" s="215">
        <f t="shared" si="8"/>
        <v>0</v>
      </c>
    </row>
    <row r="548" spans="1:20" ht="36" customHeight="1">
      <c r="A548" s="3">
        <v>539</v>
      </c>
      <c r="B548" s="47" t="s">
        <v>170</v>
      </c>
      <c r="C548" s="94">
        <v>26256903</v>
      </c>
      <c r="D548" s="45" t="s">
        <v>1780</v>
      </c>
      <c r="E548" s="45" t="s">
        <v>1780</v>
      </c>
      <c r="F548" s="2" t="s">
        <v>171</v>
      </c>
      <c r="G548" s="390"/>
      <c r="H548" s="387" t="s">
        <v>172</v>
      </c>
      <c r="I548" s="387" t="s">
        <v>173</v>
      </c>
      <c r="J548" s="172" t="s">
        <v>174</v>
      </c>
      <c r="K548" s="172">
        <v>43157</v>
      </c>
      <c r="L548" s="91">
        <v>45639</v>
      </c>
      <c r="M548" s="48">
        <v>4.4900000000000002E-2</v>
      </c>
      <c r="N548" s="94" t="s">
        <v>1032</v>
      </c>
      <c r="O548" s="216">
        <v>1515.56</v>
      </c>
      <c r="P548" s="303" t="s">
        <v>175</v>
      </c>
      <c r="Q548" s="26">
        <v>959.75</v>
      </c>
      <c r="R548" s="27">
        <v>45314</v>
      </c>
      <c r="S548" s="171">
        <v>3</v>
      </c>
      <c r="T548" s="215">
        <f t="shared" si="8"/>
        <v>28.7925</v>
      </c>
    </row>
    <row r="549" spans="1:20" ht="25.5">
      <c r="A549" s="3">
        <v>540</v>
      </c>
      <c r="B549" s="47" t="s">
        <v>177</v>
      </c>
      <c r="C549" s="94">
        <v>26256903</v>
      </c>
      <c r="D549" s="45" t="s">
        <v>1780</v>
      </c>
      <c r="E549" s="45" t="s">
        <v>1780</v>
      </c>
      <c r="F549" s="2" t="s">
        <v>178</v>
      </c>
      <c r="G549" s="390"/>
      <c r="H549" s="387" t="s">
        <v>179</v>
      </c>
      <c r="I549" s="387" t="s">
        <v>180</v>
      </c>
      <c r="J549" s="91">
        <v>43175</v>
      </c>
      <c r="K549" s="91">
        <v>43187</v>
      </c>
      <c r="L549" s="91">
        <v>60790</v>
      </c>
      <c r="M549" s="48">
        <v>6.6900000000000001E-2</v>
      </c>
      <c r="N549" s="94" t="s">
        <v>890</v>
      </c>
      <c r="O549" s="216" t="s">
        <v>181</v>
      </c>
      <c r="P549" s="303" t="s">
        <v>182</v>
      </c>
      <c r="Q549" s="26">
        <v>311302.65000000002</v>
      </c>
      <c r="R549" s="27">
        <v>45308</v>
      </c>
      <c r="S549" s="171">
        <v>5</v>
      </c>
      <c r="T549" s="215">
        <f t="shared" si="8"/>
        <v>15565.132500000002</v>
      </c>
    </row>
    <row r="550" spans="1:20" ht="51">
      <c r="A550" s="3">
        <v>541</v>
      </c>
      <c r="B550" s="47" t="s">
        <v>183</v>
      </c>
      <c r="C550" s="94">
        <v>26256903</v>
      </c>
      <c r="D550" s="45" t="s">
        <v>1780</v>
      </c>
      <c r="E550" s="45" t="s">
        <v>1780</v>
      </c>
      <c r="F550" s="2" t="s">
        <v>184</v>
      </c>
      <c r="G550" s="391"/>
      <c r="H550" s="387" t="s">
        <v>185</v>
      </c>
      <c r="I550" s="387" t="s">
        <v>186</v>
      </c>
      <c r="J550" s="172">
        <v>44903</v>
      </c>
      <c r="K550" s="91">
        <v>44917</v>
      </c>
      <c r="L550" s="91">
        <v>48556</v>
      </c>
      <c r="M550" s="48">
        <v>0.14699999999999999</v>
      </c>
      <c r="N550" s="94" t="s">
        <v>883</v>
      </c>
      <c r="O550" s="216">
        <v>1045187.5</v>
      </c>
      <c r="P550" s="220">
        <v>44901</v>
      </c>
      <c r="Q550" s="26">
        <v>2049380.8</v>
      </c>
      <c r="R550" s="27">
        <v>45314</v>
      </c>
      <c r="S550" s="171">
        <v>7</v>
      </c>
      <c r="T550" s="215">
        <f t="shared" si="8"/>
        <v>143456.65600000002</v>
      </c>
    </row>
    <row r="551" spans="1:20" ht="25.5">
      <c r="A551" s="3">
        <v>542</v>
      </c>
      <c r="B551" s="47" t="s">
        <v>187</v>
      </c>
      <c r="C551" s="94">
        <v>26256903</v>
      </c>
      <c r="D551" s="45" t="s">
        <v>1780</v>
      </c>
      <c r="E551" s="45" t="s">
        <v>1780</v>
      </c>
      <c r="F551" s="2" t="s">
        <v>188</v>
      </c>
      <c r="G551" s="390"/>
      <c r="H551" s="387" t="s">
        <v>189</v>
      </c>
      <c r="I551" s="387" t="s">
        <v>190</v>
      </c>
      <c r="J551" s="172" t="s">
        <v>191</v>
      </c>
      <c r="K551" s="91">
        <v>43391</v>
      </c>
      <c r="L551" s="91">
        <v>44472</v>
      </c>
      <c r="M551" s="48">
        <v>1.49E-2</v>
      </c>
      <c r="N551" s="94" t="s">
        <v>989</v>
      </c>
      <c r="O551" s="216">
        <v>73391.44</v>
      </c>
      <c r="P551" s="220">
        <v>43363</v>
      </c>
      <c r="Q551" s="26">
        <v>99752.5</v>
      </c>
      <c r="R551" s="27">
        <v>45314</v>
      </c>
      <c r="S551" s="171">
        <v>3</v>
      </c>
      <c r="T551" s="215">
        <f t="shared" si="8"/>
        <v>2992.5749999999998</v>
      </c>
    </row>
    <row r="552" spans="1:20" ht="25.5">
      <c r="A552" s="3">
        <v>543</v>
      </c>
      <c r="B552" s="47" t="s">
        <v>192</v>
      </c>
      <c r="C552" s="92">
        <v>26256903</v>
      </c>
      <c r="D552" s="169" t="s">
        <v>1780</v>
      </c>
      <c r="E552" s="169" t="s">
        <v>1780</v>
      </c>
      <c r="F552" s="2" t="s">
        <v>193</v>
      </c>
      <c r="G552" s="390"/>
      <c r="H552" s="387" t="s">
        <v>194</v>
      </c>
      <c r="I552" s="387" t="s">
        <v>195</v>
      </c>
      <c r="J552" s="172" t="s">
        <v>196</v>
      </c>
      <c r="K552" s="91">
        <v>44905</v>
      </c>
      <c r="L552" s="91">
        <v>45087</v>
      </c>
      <c r="M552" s="48">
        <v>2.3999999999999998E-3</v>
      </c>
      <c r="N552" s="94" t="s">
        <v>883</v>
      </c>
      <c r="O552" s="216">
        <v>40309.24</v>
      </c>
      <c r="P552" s="220">
        <v>43999</v>
      </c>
      <c r="Q552" s="26">
        <v>55176.91</v>
      </c>
      <c r="R552" s="27">
        <v>45314</v>
      </c>
      <c r="S552" s="171">
        <v>10</v>
      </c>
      <c r="T552" s="215">
        <f t="shared" si="8"/>
        <v>5517.6910000000007</v>
      </c>
    </row>
    <row r="553" spans="1:20" ht="42.75" customHeight="1">
      <c r="A553" s="3">
        <v>544</v>
      </c>
      <c r="B553" s="47" t="s">
        <v>198</v>
      </c>
      <c r="C553" s="94">
        <v>26256903</v>
      </c>
      <c r="D553" s="45" t="s">
        <v>1780</v>
      </c>
      <c r="E553" s="45" t="s">
        <v>1780</v>
      </c>
      <c r="F553" s="2" t="s">
        <v>199</v>
      </c>
      <c r="G553" s="390"/>
      <c r="H553" s="387" t="s">
        <v>200</v>
      </c>
      <c r="I553" s="387" t="s">
        <v>201</v>
      </c>
      <c r="J553" s="91">
        <v>43494</v>
      </c>
      <c r="K553" s="91">
        <v>43511</v>
      </c>
      <c r="L553" s="91">
        <v>61342</v>
      </c>
      <c r="M553" s="48">
        <v>0.1</v>
      </c>
      <c r="N553" s="94" t="s">
        <v>989</v>
      </c>
      <c r="O553" s="216">
        <v>201847.96</v>
      </c>
      <c r="P553" s="220">
        <v>43482</v>
      </c>
      <c r="Q553" s="26">
        <v>226225.33</v>
      </c>
      <c r="R553" s="27">
        <v>45314</v>
      </c>
      <c r="S553" s="171">
        <v>3</v>
      </c>
      <c r="T553" s="215">
        <f t="shared" si="8"/>
        <v>6786.7598999999991</v>
      </c>
    </row>
    <row r="554" spans="1:20" ht="38.25">
      <c r="A554" s="3">
        <v>545</v>
      </c>
      <c r="B554" s="47" t="s">
        <v>202</v>
      </c>
      <c r="C554" s="94">
        <v>26256903</v>
      </c>
      <c r="D554" s="45" t="s">
        <v>1780</v>
      </c>
      <c r="E554" s="45" t="s">
        <v>1780</v>
      </c>
      <c r="F554" s="2" t="s">
        <v>203</v>
      </c>
      <c r="G554" s="390"/>
      <c r="H554" s="387" t="s">
        <v>204</v>
      </c>
      <c r="I554" s="387" t="s">
        <v>205</v>
      </c>
      <c r="J554" s="91">
        <v>43521</v>
      </c>
      <c r="K554" s="91">
        <v>43549</v>
      </c>
      <c r="L554" s="91">
        <v>44523</v>
      </c>
      <c r="M554" s="48">
        <v>1.9E-2</v>
      </c>
      <c r="N554" s="94" t="s">
        <v>989</v>
      </c>
      <c r="O554" s="216">
        <v>121703.43</v>
      </c>
      <c r="P554" s="220">
        <v>43508</v>
      </c>
      <c r="Q554" s="26">
        <v>174726.88</v>
      </c>
      <c r="R554" s="27">
        <v>45314</v>
      </c>
      <c r="S554" s="171">
        <v>3</v>
      </c>
      <c r="T554" s="215">
        <f t="shared" si="8"/>
        <v>5241.8064000000004</v>
      </c>
    </row>
    <row r="555" spans="1:20" ht="25.5">
      <c r="A555" s="3">
        <v>546</v>
      </c>
      <c r="B555" s="47" t="s">
        <v>206</v>
      </c>
      <c r="C555" s="94">
        <v>26256903</v>
      </c>
      <c r="D555" s="45" t="s">
        <v>1780</v>
      </c>
      <c r="E555" s="45" t="s">
        <v>1780</v>
      </c>
      <c r="F555" s="2" t="s">
        <v>207</v>
      </c>
      <c r="G555" s="390"/>
      <c r="H555" s="387" t="s">
        <v>208</v>
      </c>
      <c r="I555" s="387" t="s">
        <v>209</v>
      </c>
      <c r="J555" s="172" t="s">
        <v>210</v>
      </c>
      <c r="K555" s="91">
        <v>43558</v>
      </c>
      <c r="L555" s="91">
        <v>47176</v>
      </c>
      <c r="M555" s="48">
        <v>2.5999999999999999E-3</v>
      </c>
      <c r="N555" s="94" t="s">
        <v>153</v>
      </c>
      <c r="O555" s="216">
        <v>12217.59</v>
      </c>
      <c r="P555" s="220">
        <v>43529</v>
      </c>
      <c r="Q555" s="26">
        <v>20476.52</v>
      </c>
      <c r="R555" s="27">
        <v>45314</v>
      </c>
      <c r="S555" s="171">
        <v>3</v>
      </c>
      <c r="T555" s="215">
        <f t="shared" si="8"/>
        <v>614.29560000000004</v>
      </c>
    </row>
    <row r="556" spans="1:20" ht="38.25">
      <c r="A556" s="3">
        <v>547</v>
      </c>
      <c r="B556" s="47" t="s">
        <v>215</v>
      </c>
      <c r="C556" s="94">
        <v>26256903</v>
      </c>
      <c r="D556" s="45" t="s">
        <v>1780</v>
      </c>
      <c r="E556" s="45" t="s">
        <v>1780</v>
      </c>
      <c r="F556" s="2" t="s">
        <v>216</v>
      </c>
      <c r="G556" s="390"/>
      <c r="H556" s="387" t="s">
        <v>217</v>
      </c>
      <c r="I556" s="387" t="s">
        <v>218</v>
      </c>
      <c r="J556" s="255" t="s">
        <v>219</v>
      </c>
      <c r="K556" s="29">
        <v>43641</v>
      </c>
      <c r="L556" s="29">
        <v>54481</v>
      </c>
      <c r="M556" s="48">
        <v>3.3799999999999997E-2</v>
      </c>
      <c r="N556" s="94" t="s">
        <v>989</v>
      </c>
      <c r="O556" s="216">
        <v>162133.70000000001</v>
      </c>
      <c r="P556" s="220">
        <v>43529</v>
      </c>
      <c r="Q556" s="26">
        <v>274773.65999999997</v>
      </c>
      <c r="R556" s="27">
        <v>45314</v>
      </c>
      <c r="S556" s="171">
        <v>3</v>
      </c>
      <c r="T556" s="215">
        <f t="shared" si="8"/>
        <v>8243.2097999999987</v>
      </c>
    </row>
    <row r="557" spans="1:20" ht="25.5">
      <c r="A557" s="3">
        <v>548</v>
      </c>
      <c r="B557" s="47" t="s">
        <v>220</v>
      </c>
      <c r="C557" s="94">
        <v>26256903</v>
      </c>
      <c r="D557" s="45" t="s">
        <v>1780</v>
      </c>
      <c r="E557" s="45" t="s">
        <v>1780</v>
      </c>
      <c r="F557" s="2" t="s">
        <v>221</v>
      </c>
      <c r="G557" s="390"/>
      <c r="H557" s="387" t="s">
        <v>222</v>
      </c>
      <c r="I557" s="387" t="s">
        <v>223</v>
      </c>
      <c r="J557" s="172">
        <v>43774</v>
      </c>
      <c r="K557" s="91">
        <v>43794</v>
      </c>
      <c r="L557" s="91">
        <v>47371</v>
      </c>
      <c r="M557" s="48">
        <v>1.35E-2</v>
      </c>
      <c r="N557" s="94" t="s">
        <v>989</v>
      </c>
      <c r="O557" s="216">
        <v>67897.94</v>
      </c>
      <c r="P557" s="220">
        <v>43725</v>
      </c>
      <c r="Q557" s="26">
        <v>90379.78</v>
      </c>
      <c r="R557" s="27">
        <v>45314</v>
      </c>
      <c r="S557" s="171">
        <v>3</v>
      </c>
      <c r="T557" s="215">
        <f t="shared" si="8"/>
        <v>2711.3933999999999</v>
      </c>
    </row>
    <row r="558" spans="1:20" ht="12.75">
      <c r="A558" s="3">
        <v>549</v>
      </c>
      <c r="B558" s="47" t="s">
        <v>224</v>
      </c>
      <c r="C558" s="94">
        <v>26256903</v>
      </c>
      <c r="D558" s="45" t="s">
        <v>1780</v>
      </c>
      <c r="E558" s="45" t="s">
        <v>1780</v>
      </c>
      <c r="F558" s="2" t="s">
        <v>225</v>
      </c>
      <c r="G558" s="390"/>
      <c r="H558" s="387" t="s">
        <v>226</v>
      </c>
      <c r="I558" s="387" t="s">
        <v>227</v>
      </c>
      <c r="J558" s="172">
        <v>43825</v>
      </c>
      <c r="K558" s="91">
        <v>43887</v>
      </c>
      <c r="L558" s="91">
        <v>45636</v>
      </c>
      <c r="M558" s="48">
        <v>4.2900000000000001E-2</v>
      </c>
      <c r="N558" s="94" t="s">
        <v>1235</v>
      </c>
      <c r="O558" s="216">
        <v>381561.19</v>
      </c>
      <c r="P558" s="220">
        <v>43818</v>
      </c>
      <c r="Q558" s="26">
        <v>560605.67000000004</v>
      </c>
      <c r="R558" s="27">
        <v>45314</v>
      </c>
      <c r="S558" s="171">
        <v>7</v>
      </c>
      <c r="T558" s="215">
        <f t="shared" si="8"/>
        <v>39242.396900000007</v>
      </c>
    </row>
    <row r="559" spans="1:20" ht="25.5">
      <c r="A559" s="3">
        <v>550</v>
      </c>
      <c r="B559" s="47" t="s">
        <v>228</v>
      </c>
      <c r="C559" s="94">
        <v>26256903</v>
      </c>
      <c r="D559" s="45" t="s">
        <v>1780</v>
      </c>
      <c r="E559" s="45" t="s">
        <v>1780</v>
      </c>
      <c r="F559" s="2" t="s">
        <v>229</v>
      </c>
      <c r="G559" s="390"/>
      <c r="H559" s="387" t="s">
        <v>230</v>
      </c>
      <c r="I559" s="387" t="s">
        <v>231</v>
      </c>
      <c r="J559" s="172" t="s">
        <v>232</v>
      </c>
      <c r="K559" s="91">
        <v>43886</v>
      </c>
      <c r="L559" s="91">
        <v>45702</v>
      </c>
      <c r="M559" s="48">
        <v>4.2900000000000001E-2</v>
      </c>
      <c r="N559" s="94" t="s">
        <v>883</v>
      </c>
      <c r="O559" s="216">
        <v>539411.39</v>
      </c>
      <c r="P559" s="220">
        <v>43861</v>
      </c>
      <c r="Q559" s="26">
        <v>718017.14</v>
      </c>
      <c r="R559" s="27">
        <v>45314</v>
      </c>
      <c r="S559" s="171">
        <v>7</v>
      </c>
      <c r="T559" s="215">
        <f t="shared" si="8"/>
        <v>50261.199800000002</v>
      </c>
    </row>
    <row r="560" spans="1:20" ht="25.5">
      <c r="A560" s="3">
        <v>551</v>
      </c>
      <c r="B560" s="47" t="s">
        <v>233</v>
      </c>
      <c r="C560" s="94">
        <v>26256903</v>
      </c>
      <c r="D560" s="45" t="s">
        <v>1780</v>
      </c>
      <c r="E560" s="45" t="s">
        <v>1780</v>
      </c>
      <c r="F560" s="2" t="s">
        <v>234</v>
      </c>
      <c r="G560" s="391"/>
      <c r="H560" s="387" t="s">
        <v>235</v>
      </c>
      <c r="I560" s="387" t="s">
        <v>236</v>
      </c>
      <c r="J560" s="172" t="s">
        <v>237</v>
      </c>
      <c r="K560" s="91">
        <v>43888</v>
      </c>
      <c r="L560" s="91">
        <v>44977</v>
      </c>
      <c r="M560" s="48">
        <v>3.2099999999999997E-2</v>
      </c>
      <c r="N560" s="94" t="s">
        <v>1036</v>
      </c>
      <c r="O560" s="216">
        <v>231740.12</v>
      </c>
      <c r="P560" s="220">
        <v>43875</v>
      </c>
      <c r="Q560" s="26">
        <v>291949.31</v>
      </c>
      <c r="R560" s="27">
        <v>45314</v>
      </c>
      <c r="S560" s="171">
        <v>7</v>
      </c>
      <c r="T560" s="215">
        <f t="shared" si="8"/>
        <v>20436.451700000001</v>
      </c>
    </row>
    <row r="561" spans="1:221" ht="25.5">
      <c r="A561" s="3">
        <v>552</v>
      </c>
      <c r="B561" s="47" t="s">
        <v>238</v>
      </c>
      <c r="C561" s="94">
        <v>26256903</v>
      </c>
      <c r="D561" s="45" t="s">
        <v>1780</v>
      </c>
      <c r="E561" s="45" t="s">
        <v>1780</v>
      </c>
      <c r="F561" s="2" t="s">
        <v>239</v>
      </c>
      <c r="G561" s="390"/>
      <c r="H561" s="387" t="s">
        <v>240</v>
      </c>
      <c r="I561" s="387" t="s">
        <v>241</v>
      </c>
      <c r="J561" s="172" t="s">
        <v>242</v>
      </c>
      <c r="K561" s="91">
        <v>43965</v>
      </c>
      <c r="L561" s="91">
        <v>45044</v>
      </c>
      <c r="M561" s="48">
        <v>9.4999999999999998E-3</v>
      </c>
      <c r="N561" s="94" t="s">
        <v>1036</v>
      </c>
      <c r="O561" s="216">
        <v>129912.86</v>
      </c>
      <c r="P561" s="220">
        <v>43861</v>
      </c>
      <c r="Q561" s="26">
        <v>218408.6</v>
      </c>
      <c r="R561" s="27">
        <v>45315</v>
      </c>
      <c r="S561" s="171">
        <v>7</v>
      </c>
      <c r="T561" s="215">
        <f t="shared" si="8"/>
        <v>15288.602000000003</v>
      </c>
    </row>
    <row r="562" spans="1:221" ht="25.5">
      <c r="A562" s="3">
        <v>553</v>
      </c>
      <c r="B562" s="47" t="s">
        <v>243</v>
      </c>
      <c r="C562" s="94">
        <v>26256903</v>
      </c>
      <c r="D562" s="45" t="s">
        <v>1780</v>
      </c>
      <c r="E562" s="45" t="s">
        <v>1780</v>
      </c>
      <c r="F562" s="2" t="s">
        <v>244</v>
      </c>
      <c r="G562" s="390"/>
      <c r="H562" s="387" t="s">
        <v>245</v>
      </c>
      <c r="I562" s="387" t="s">
        <v>246</v>
      </c>
      <c r="J562" s="172" t="s">
        <v>247</v>
      </c>
      <c r="K562" s="91">
        <v>44082</v>
      </c>
      <c r="L562" s="91">
        <v>45141</v>
      </c>
      <c r="M562" s="48">
        <v>1.1999999999999999E-3</v>
      </c>
      <c r="N562" s="94" t="s">
        <v>883</v>
      </c>
      <c r="O562" s="216">
        <v>6055.44</v>
      </c>
      <c r="P562" s="220">
        <v>43999</v>
      </c>
      <c r="Q562" s="26">
        <v>11487.83</v>
      </c>
      <c r="R562" s="27">
        <v>45315</v>
      </c>
      <c r="S562" s="171">
        <v>10</v>
      </c>
      <c r="T562" s="215">
        <f t="shared" si="8"/>
        <v>1148.7830000000001</v>
      </c>
    </row>
    <row r="563" spans="1:221" ht="25.5">
      <c r="A563" s="3">
        <v>554</v>
      </c>
      <c r="B563" s="47" t="s">
        <v>248</v>
      </c>
      <c r="C563" s="94">
        <v>26256903</v>
      </c>
      <c r="D563" s="45" t="s">
        <v>1780</v>
      </c>
      <c r="E563" s="45" t="s">
        <v>1780</v>
      </c>
      <c r="F563" s="2" t="s">
        <v>249</v>
      </c>
      <c r="G563" s="390"/>
      <c r="H563" s="387" t="s">
        <v>250</v>
      </c>
      <c r="I563" s="387" t="s">
        <v>251</v>
      </c>
      <c r="J563" s="172" t="s">
        <v>252</v>
      </c>
      <c r="K563" s="91">
        <v>44064</v>
      </c>
      <c r="L563" s="91">
        <v>45142</v>
      </c>
      <c r="M563" s="48">
        <v>2.3999999999999998E-3</v>
      </c>
      <c r="N563" s="94" t="s">
        <v>883</v>
      </c>
      <c r="O563" s="216">
        <v>19082.099999999999</v>
      </c>
      <c r="P563" s="220">
        <v>43999</v>
      </c>
      <c r="Q563" s="26">
        <v>36747.82</v>
      </c>
      <c r="R563" s="27">
        <v>45315</v>
      </c>
      <c r="S563" s="171">
        <v>10</v>
      </c>
      <c r="T563" s="215">
        <f t="shared" si="8"/>
        <v>3674.7820000000002</v>
      </c>
    </row>
    <row r="564" spans="1:221" ht="12.75">
      <c r="A564" s="3">
        <v>555</v>
      </c>
      <c r="B564" s="47" t="s">
        <v>253</v>
      </c>
      <c r="C564" s="94">
        <v>26256903</v>
      </c>
      <c r="D564" s="45" t="s">
        <v>1780</v>
      </c>
      <c r="E564" s="45" t="s">
        <v>1780</v>
      </c>
      <c r="F564" s="2" t="s">
        <v>254</v>
      </c>
      <c r="G564" s="390"/>
      <c r="H564" s="387" t="s">
        <v>255</v>
      </c>
      <c r="I564" s="387" t="s">
        <v>256</v>
      </c>
      <c r="J564" s="172">
        <v>44102</v>
      </c>
      <c r="K564" s="91">
        <v>44109</v>
      </c>
      <c r="L564" s="91">
        <v>45928</v>
      </c>
      <c r="M564" s="48">
        <v>1.4500000000000001E-2</v>
      </c>
      <c r="N564" s="94" t="s">
        <v>883</v>
      </c>
      <c r="O564" s="216">
        <v>121305.8</v>
      </c>
      <c r="P564" s="220">
        <v>44092</v>
      </c>
      <c r="Q564" s="26">
        <v>285489.93</v>
      </c>
      <c r="R564" s="27">
        <v>45315</v>
      </c>
      <c r="S564" s="171">
        <v>7</v>
      </c>
      <c r="T564" s="215">
        <f t="shared" si="8"/>
        <v>19984.295100000003</v>
      </c>
    </row>
    <row r="565" spans="1:221" ht="38.25">
      <c r="A565" s="3">
        <v>556</v>
      </c>
      <c r="B565" s="47" t="s">
        <v>257</v>
      </c>
      <c r="C565" s="94">
        <v>26256903</v>
      </c>
      <c r="D565" s="45" t="s">
        <v>1780</v>
      </c>
      <c r="E565" s="45" t="s">
        <v>1780</v>
      </c>
      <c r="F565" s="2" t="s">
        <v>258</v>
      </c>
      <c r="G565" s="390"/>
      <c r="H565" s="387" t="s">
        <v>259</v>
      </c>
      <c r="I565" s="387" t="s">
        <v>260</v>
      </c>
      <c r="J565" s="172" t="s">
        <v>261</v>
      </c>
      <c r="K565" s="91">
        <v>43713</v>
      </c>
      <c r="L565" s="267">
        <v>45455</v>
      </c>
      <c r="M565" s="48">
        <v>1.6000000000000001E-3</v>
      </c>
      <c r="N565" s="94" t="s">
        <v>883</v>
      </c>
      <c r="O565" s="216">
        <v>23495.37</v>
      </c>
      <c r="P565" s="220">
        <v>43637</v>
      </c>
      <c r="Q565" s="26">
        <v>36784.61</v>
      </c>
      <c r="R565" s="27">
        <v>45315</v>
      </c>
      <c r="S565" s="171">
        <v>7</v>
      </c>
      <c r="T565" s="215">
        <f t="shared" si="8"/>
        <v>2574.9227000000001</v>
      </c>
    </row>
    <row r="566" spans="1:221" ht="25.5">
      <c r="A566" s="3">
        <v>557</v>
      </c>
      <c r="B566" s="47" t="s">
        <v>262</v>
      </c>
      <c r="C566" s="94">
        <v>26256903</v>
      </c>
      <c r="D566" s="45" t="s">
        <v>1780</v>
      </c>
      <c r="E566" s="45" t="s">
        <v>1780</v>
      </c>
      <c r="F566" s="2" t="s">
        <v>263</v>
      </c>
      <c r="G566" s="390"/>
      <c r="H566" s="387" t="s">
        <v>264</v>
      </c>
      <c r="I566" s="387" t="s">
        <v>265</v>
      </c>
      <c r="J566" s="172" t="s">
        <v>266</v>
      </c>
      <c r="K566" s="91">
        <v>44123</v>
      </c>
      <c r="L566" s="91">
        <v>47751</v>
      </c>
      <c r="M566" s="48">
        <v>7.9000000000000008E-3</v>
      </c>
      <c r="N566" s="94" t="s">
        <v>989</v>
      </c>
      <c r="O566" s="216">
        <v>51043.68</v>
      </c>
      <c r="P566" s="220">
        <v>44000</v>
      </c>
      <c r="Q566" s="26">
        <v>72649.600000000006</v>
      </c>
      <c r="R566" s="27">
        <v>45315</v>
      </c>
      <c r="S566" s="171">
        <v>3</v>
      </c>
      <c r="T566" s="215">
        <f t="shared" si="8"/>
        <v>2179.4880000000003</v>
      </c>
    </row>
    <row r="567" spans="1:221" ht="25.5">
      <c r="A567" s="3">
        <v>558</v>
      </c>
      <c r="B567" s="47" t="s">
        <v>267</v>
      </c>
      <c r="C567" s="94">
        <v>26256903</v>
      </c>
      <c r="D567" s="45" t="s">
        <v>1780</v>
      </c>
      <c r="E567" s="45" t="s">
        <v>1780</v>
      </c>
      <c r="F567" s="2" t="s">
        <v>268</v>
      </c>
      <c r="G567" s="390"/>
      <c r="H567" s="387" t="s">
        <v>269</v>
      </c>
      <c r="I567" s="387" t="s">
        <v>270</v>
      </c>
      <c r="J567" s="172" t="s">
        <v>271</v>
      </c>
      <c r="K567" s="91">
        <v>44123</v>
      </c>
      <c r="L567" s="91">
        <v>45875</v>
      </c>
      <c r="M567" s="48">
        <v>8.0000000000000002E-3</v>
      </c>
      <c r="N567" s="94" t="s">
        <v>1865</v>
      </c>
      <c r="O567" s="216">
        <v>100589.54</v>
      </c>
      <c r="P567" s="220">
        <v>44000</v>
      </c>
      <c r="Q567" s="26">
        <v>133895.97</v>
      </c>
      <c r="R567" s="27">
        <v>45315</v>
      </c>
      <c r="S567" s="171">
        <v>7</v>
      </c>
      <c r="T567" s="215">
        <f t="shared" si="8"/>
        <v>9372.7179000000015</v>
      </c>
    </row>
    <row r="568" spans="1:221" ht="25.5">
      <c r="A568" s="3">
        <v>559</v>
      </c>
      <c r="B568" s="47" t="s">
        <v>272</v>
      </c>
      <c r="C568" s="94">
        <v>26256903</v>
      </c>
      <c r="D568" s="45" t="s">
        <v>1780</v>
      </c>
      <c r="E568" s="45" t="s">
        <v>1780</v>
      </c>
      <c r="F568" s="2" t="s">
        <v>273</v>
      </c>
      <c r="G568" s="390"/>
      <c r="H568" s="387" t="s">
        <v>274</v>
      </c>
      <c r="I568" s="387" t="s">
        <v>275</v>
      </c>
      <c r="J568" s="172" t="s">
        <v>276</v>
      </c>
      <c r="K568" s="91">
        <v>44131</v>
      </c>
      <c r="L568" s="91">
        <v>45936</v>
      </c>
      <c r="M568" s="48">
        <v>8.0999999999999996E-3</v>
      </c>
      <c r="N568" s="94" t="s">
        <v>883</v>
      </c>
      <c r="O568" s="216">
        <v>80107.87</v>
      </c>
      <c r="P568" s="220">
        <v>44092</v>
      </c>
      <c r="Q568" s="26">
        <v>117096.44</v>
      </c>
      <c r="R568" s="27">
        <v>45315</v>
      </c>
      <c r="S568" s="171">
        <v>7</v>
      </c>
      <c r="T568" s="215">
        <f t="shared" si="8"/>
        <v>8196.7508000000016</v>
      </c>
    </row>
    <row r="569" spans="1:221" ht="38.25">
      <c r="A569" s="3">
        <v>560</v>
      </c>
      <c r="B569" s="47" t="s">
        <v>277</v>
      </c>
      <c r="C569" s="94">
        <v>26256903</v>
      </c>
      <c r="D569" s="45" t="s">
        <v>1780</v>
      </c>
      <c r="E569" s="45" t="s">
        <v>1780</v>
      </c>
      <c r="F569" s="2" t="s">
        <v>278</v>
      </c>
      <c r="G569" s="390"/>
      <c r="H569" s="387" t="s">
        <v>279</v>
      </c>
      <c r="I569" s="387" t="s">
        <v>280</v>
      </c>
      <c r="J569" s="172">
        <v>44103</v>
      </c>
      <c r="K569" s="91">
        <v>44145</v>
      </c>
      <c r="L569" s="91">
        <v>45929</v>
      </c>
      <c r="M569" s="48">
        <v>1.4E-3</v>
      </c>
      <c r="N569" s="94" t="s">
        <v>883</v>
      </c>
      <c r="O569" s="216">
        <v>20558.45</v>
      </c>
      <c r="P569" s="220">
        <v>44092</v>
      </c>
      <c r="Q569" s="26">
        <v>32186.53</v>
      </c>
      <c r="R569" s="27">
        <v>45315</v>
      </c>
      <c r="S569" s="171">
        <v>7</v>
      </c>
      <c r="T569" s="215">
        <f t="shared" si="8"/>
        <v>2253.0571</v>
      </c>
    </row>
    <row r="570" spans="1:221" ht="38.25">
      <c r="A570" s="3">
        <v>561</v>
      </c>
      <c r="B570" s="47" t="s">
        <v>281</v>
      </c>
      <c r="C570" s="94">
        <v>26256903</v>
      </c>
      <c r="D570" s="45" t="s">
        <v>1780</v>
      </c>
      <c r="E570" s="45" t="s">
        <v>1780</v>
      </c>
      <c r="F570" s="2" t="s">
        <v>258</v>
      </c>
      <c r="G570" s="390"/>
      <c r="H570" s="387" t="s">
        <v>282</v>
      </c>
      <c r="I570" s="387" t="s">
        <v>283</v>
      </c>
      <c r="J570" s="172">
        <v>44015</v>
      </c>
      <c r="K570" s="91">
        <v>44048</v>
      </c>
      <c r="L570" s="91">
        <v>45111</v>
      </c>
      <c r="M570" s="48">
        <v>5.0000000000000001E-4</v>
      </c>
      <c r="N570" s="94" t="s">
        <v>883</v>
      </c>
      <c r="O570" s="216">
        <v>7342.3</v>
      </c>
      <c r="P570" s="220">
        <v>44000</v>
      </c>
      <c r="Q570" s="26">
        <v>11495.19</v>
      </c>
      <c r="R570" s="27">
        <v>45315</v>
      </c>
      <c r="S570" s="171">
        <v>7</v>
      </c>
      <c r="T570" s="215">
        <f t="shared" si="8"/>
        <v>804.66330000000016</v>
      </c>
    </row>
    <row r="571" spans="1:221" ht="38.25">
      <c r="A571" s="3">
        <v>562</v>
      </c>
      <c r="B571" s="47" t="s">
        <v>284</v>
      </c>
      <c r="C571" s="94">
        <v>26256903</v>
      </c>
      <c r="D571" s="45" t="s">
        <v>1780</v>
      </c>
      <c r="E571" s="45" t="s">
        <v>1780</v>
      </c>
      <c r="F571" s="2" t="s">
        <v>285</v>
      </c>
      <c r="G571" s="390"/>
      <c r="H571" s="387" t="s">
        <v>286</v>
      </c>
      <c r="I571" s="387" t="s">
        <v>287</v>
      </c>
      <c r="J571" s="172" t="s">
        <v>288</v>
      </c>
      <c r="K571" s="91">
        <v>44246</v>
      </c>
      <c r="L571" s="91">
        <v>45341</v>
      </c>
      <c r="M571" s="48">
        <v>2.8999999999999998E-3</v>
      </c>
      <c r="N571" s="94" t="s">
        <v>883</v>
      </c>
      <c r="O571" s="216">
        <v>48707</v>
      </c>
      <c r="P571" s="217" t="s">
        <v>289</v>
      </c>
      <c r="Q571" s="26">
        <v>66672.100000000006</v>
      </c>
      <c r="R571" s="27">
        <v>45315</v>
      </c>
      <c r="S571" s="171">
        <v>10</v>
      </c>
      <c r="T571" s="215">
        <f t="shared" si="8"/>
        <v>6667.2100000000009</v>
      </c>
    </row>
    <row r="572" spans="1:221" ht="25.5">
      <c r="A572" s="3">
        <v>563</v>
      </c>
      <c r="B572" s="47" t="s">
        <v>290</v>
      </c>
      <c r="C572" s="94">
        <v>26256903</v>
      </c>
      <c r="D572" s="45" t="s">
        <v>1780</v>
      </c>
      <c r="E572" s="45" t="s">
        <v>1780</v>
      </c>
      <c r="F572" s="2" t="s">
        <v>291</v>
      </c>
      <c r="G572" s="390"/>
      <c r="H572" s="387" t="s">
        <v>292</v>
      </c>
      <c r="I572" s="387" t="s">
        <v>293</v>
      </c>
      <c r="J572" s="172" t="s">
        <v>294</v>
      </c>
      <c r="K572" s="91">
        <v>44256</v>
      </c>
      <c r="L572" s="91">
        <v>47903</v>
      </c>
      <c r="M572" s="48">
        <v>1.6500000000000001E-2</v>
      </c>
      <c r="N572" s="94" t="s">
        <v>883</v>
      </c>
      <c r="O572" s="216">
        <v>277126.01</v>
      </c>
      <c r="P572" s="220">
        <v>44238</v>
      </c>
      <c r="Q572" s="26">
        <v>379341.25</v>
      </c>
      <c r="R572" s="27">
        <v>45315</v>
      </c>
      <c r="S572" s="171">
        <v>7</v>
      </c>
      <c r="T572" s="215">
        <f t="shared" si="8"/>
        <v>26553.887500000001</v>
      </c>
    </row>
    <row r="573" spans="1:221" ht="25.5">
      <c r="A573" s="3">
        <v>564</v>
      </c>
      <c r="B573" s="47" t="s">
        <v>295</v>
      </c>
      <c r="C573" s="94">
        <v>26256903</v>
      </c>
      <c r="D573" s="45" t="s">
        <v>1780</v>
      </c>
      <c r="E573" s="45" t="s">
        <v>1780</v>
      </c>
      <c r="F573" s="2" t="s">
        <v>296</v>
      </c>
      <c r="G573" s="390"/>
      <c r="H573" s="387" t="s">
        <v>297</v>
      </c>
      <c r="I573" s="387" t="s">
        <v>298</v>
      </c>
      <c r="J573" s="172">
        <v>44257</v>
      </c>
      <c r="K573" s="91">
        <v>44285</v>
      </c>
      <c r="L573" s="91">
        <v>46083</v>
      </c>
      <c r="M573" s="48">
        <v>1.0699999999999999E-2</v>
      </c>
      <c r="N573" s="94" t="s">
        <v>1234</v>
      </c>
      <c r="O573" s="216">
        <v>21238.77</v>
      </c>
      <c r="P573" s="220">
        <v>44238</v>
      </c>
      <c r="Q573" s="26">
        <v>27221.05</v>
      </c>
      <c r="R573" s="27">
        <v>45315</v>
      </c>
      <c r="S573" s="171">
        <v>7</v>
      </c>
      <c r="T573" s="215">
        <f t="shared" si="8"/>
        <v>1905.4735000000001</v>
      </c>
    </row>
    <row r="574" spans="1:221" ht="25.5">
      <c r="A574" s="3">
        <v>565</v>
      </c>
      <c r="B574" s="47" t="s">
        <v>299</v>
      </c>
      <c r="C574" s="94"/>
      <c r="D574" s="45" t="s">
        <v>1780</v>
      </c>
      <c r="E574" s="45" t="s">
        <v>1780</v>
      </c>
      <c r="F574" s="2" t="s">
        <v>300</v>
      </c>
      <c r="G574" s="390"/>
      <c r="H574" s="387" t="s">
        <v>301</v>
      </c>
      <c r="I574" s="387" t="s">
        <v>302</v>
      </c>
      <c r="J574" s="172">
        <v>44376</v>
      </c>
      <c r="K574" s="91">
        <v>44376</v>
      </c>
      <c r="L574" s="91">
        <v>48028</v>
      </c>
      <c r="M574" s="48">
        <v>0.02</v>
      </c>
      <c r="N574" s="94" t="s">
        <v>1036</v>
      </c>
      <c r="O574" s="216">
        <v>71758</v>
      </c>
      <c r="P574" s="220">
        <v>42345</v>
      </c>
      <c r="Q574" s="26">
        <v>289127.01</v>
      </c>
      <c r="R574" s="27">
        <v>45442</v>
      </c>
      <c r="S574" s="171">
        <v>5</v>
      </c>
      <c r="T574" s="215">
        <f t="shared" si="8"/>
        <v>14456.3505</v>
      </c>
    </row>
    <row r="575" spans="1:221" ht="25.5">
      <c r="A575" s="3">
        <v>566</v>
      </c>
      <c r="B575" s="47" t="s">
        <v>303</v>
      </c>
      <c r="C575" s="94">
        <v>26256903</v>
      </c>
      <c r="D575" s="45" t="s">
        <v>1780</v>
      </c>
      <c r="E575" s="45" t="s">
        <v>1780</v>
      </c>
      <c r="F575" s="2" t="s">
        <v>304</v>
      </c>
      <c r="G575" s="390"/>
      <c r="H575" s="387" t="s">
        <v>305</v>
      </c>
      <c r="I575" s="387" t="s">
        <v>306</v>
      </c>
      <c r="J575" s="172" t="s">
        <v>307</v>
      </c>
      <c r="K575" s="91" t="s">
        <v>308</v>
      </c>
      <c r="L575" s="91">
        <v>48009</v>
      </c>
      <c r="M575" s="48">
        <v>1.1000000000000001E-2</v>
      </c>
      <c r="N575" s="92" t="s">
        <v>890</v>
      </c>
      <c r="O575" s="216">
        <v>477534.71</v>
      </c>
      <c r="P575" s="217" t="s">
        <v>309</v>
      </c>
      <c r="Q575" s="26">
        <v>121389.2</v>
      </c>
      <c r="R575" s="27">
        <v>45315</v>
      </c>
      <c r="S575" s="171">
        <v>5</v>
      </c>
      <c r="T575" s="215">
        <f t="shared" si="8"/>
        <v>6069.46</v>
      </c>
      <c r="U575" s="129"/>
      <c r="V575" s="129"/>
      <c r="W575" s="129"/>
      <c r="X575" s="129"/>
      <c r="Y575" s="129"/>
      <c r="Z575" s="129"/>
      <c r="AA575" s="129"/>
      <c r="AB575" s="129"/>
      <c r="AC575" s="129"/>
      <c r="AD575" s="129"/>
      <c r="AE575" s="129"/>
      <c r="AF575" s="129"/>
      <c r="AG575" s="129"/>
      <c r="AH575" s="129"/>
      <c r="AI575" s="129"/>
      <c r="AJ575" s="129"/>
      <c r="AK575" s="129"/>
      <c r="AL575" s="129"/>
      <c r="AM575" s="129"/>
      <c r="AN575" s="129"/>
      <c r="AO575" s="129"/>
      <c r="AP575" s="129"/>
      <c r="AQ575" s="129"/>
      <c r="AR575" s="129"/>
      <c r="AS575" s="129"/>
      <c r="AT575" s="129"/>
      <c r="AU575" s="129"/>
      <c r="AV575" s="129"/>
      <c r="AW575" s="129"/>
      <c r="AX575" s="129"/>
      <c r="AY575" s="129"/>
      <c r="AZ575" s="129"/>
      <c r="BA575" s="129"/>
      <c r="BB575" s="129"/>
      <c r="BC575" s="129"/>
      <c r="BD575" s="129"/>
      <c r="BE575" s="129"/>
      <c r="BF575" s="129"/>
      <c r="BG575" s="129"/>
      <c r="BH575" s="129"/>
      <c r="BI575" s="129"/>
      <c r="BJ575" s="129"/>
      <c r="BK575" s="129"/>
      <c r="BL575" s="129"/>
      <c r="BM575" s="129"/>
      <c r="BN575" s="129"/>
      <c r="BO575" s="129"/>
      <c r="BP575" s="129"/>
      <c r="BQ575" s="129"/>
      <c r="BR575" s="129"/>
      <c r="BS575" s="129"/>
      <c r="BT575" s="129"/>
      <c r="BU575" s="129"/>
      <c r="BV575" s="129"/>
      <c r="BW575" s="129"/>
      <c r="BX575" s="129"/>
      <c r="BY575" s="129"/>
      <c r="BZ575" s="129"/>
      <c r="CA575" s="129"/>
      <c r="CB575" s="129"/>
      <c r="CC575" s="129"/>
      <c r="CD575" s="129"/>
      <c r="CE575" s="129"/>
      <c r="CF575" s="129"/>
      <c r="CG575" s="129"/>
      <c r="CH575" s="129"/>
      <c r="CI575" s="129"/>
      <c r="CJ575" s="129"/>
      <c r="CK575" s="129"/>
      <c r="CL575" s="129"/>
      <c r="CM575" s="129"/>
      <c r="CN575" s="129"/>
      <c r="CO575" s="129"/>
      <c r="CP575" s="129"/>
      <c r="CQ575" s="129"/>
      <c r="CR575" s="129"/>
      <c r="CS575" s="129"/>
      <c r="CT575" s="129"/>
      <c r="CU575" s="129"/>
      <c r="CV575" s="129"/>
      <c r="CW575" s="129"/>
      <c r="CX575" s="129"/>
      <c r="CY575" s="129"/>
      <c r="CZ575" s="129"/>
      <c r="DA575" s="129"/>
      <c r="DB575" s="129"/>
      <c r="DC575" s="129"/>
      <c r="DD575" s="129"/>
      <c r="DE575" s="129"/>
      <c r="DF575" s="129"/>
      <c r="DG575" s="129"/>
      <c r="DH575" s="129"/>
      <c r="DI575" s="129"/>
      <c r="DJ575" s="129"/>
      <c r="DK575" s="129"/>
      <c r="DL575" s="129"/>
      <c r="DM575" s="129"/>
      <c r="DN575" s="129"/>
      <c r="DO575" s="129"/>
      <c r="DP575" s="129"/>
      <c r="DQ575" s="129"/>
      <c r="DR575" s="129"/>
      <c r="DS575" s="129"/>
      <c r="DT575" s="129"/>
      <c r="DU575" s="129"/>
      <c r="DV575" s="129"/>
      <c r="DW575" s="129"/>
      <c r="DX575" s="129"/>
      <c r="DY575" s="129"/>
      <c r="DZ575" s="129"/>
      <c r="EA575" s="129"/>
      <c r="EB575" s="129"/>
      <c r="EC575" s="129"/>
      <c r="ED575" s="129"/>
      <c r="EE575" s="129"/>
      <c r="EF575" s="129"/>
      <c r="EG575" s="129"/>
      <c r="EH575" s="129"/>
      <c r="EI575" s="129"/>
      <c r="EJ575" s="129"/>
      <c r="EK575" s="129"/>
      <c r="EL575" s="129"/>
      <c r="EM575" s="129"/>
      <c r="EN575" s="129"/>
      <c r="EO575" s="129"/>
      <c r="EP575" s="129"/>
      <c r="EQ575" s="129"/>
      <c r="ER575" s="129"/>
      <c r="ES575" s="129"/>
      <c r="ET575" s="129"/>
      <c r="EU575" s="129"/>
      <c r="EV575" s="129"/>
      <c r="EW575" s="129"/>
      <c r="EX575" s="129"/>
      <c r="EY575" s="129"/>
      <c r="EZ575" s="129"/>
      <c r="FA575" s="129"/>
      <c r="FB575" s="129"/>
      <c r="FC575" s="129"/>
      <c r="FD575" s="129"/>
      <c r="FE575" s="129"/>
      <c r="FF575" s="129"/>
      <c r="FG575" s="129"/>
      <c r="FH575" s="129"/>
      <c r="FI575" s="129"/>
      <c r="FJ575" s="129"/>
      <c r="FK575" s="129"/>
      <c r="FL575" s="129"/>
      <c r="FM575" s="129"/>
      <c r="FN575" s="129"/>
      <c r="FO575" s="129"/>
      <c r="FP575" s="129"/>
      <c r="FQ575" s="129"/>
      <c r="FR575" s="129"/>
      <c r="FS575" s="129"/>
      <c r="FT575" s="129"/>
      <c r="FU575" s="129"/>
      <c r="FV575" s="129"/>
      <c r="FW575" s="129"/>
      <c r="FX575" s="129"/>
      <c r="FY575" s="129"/>
      <c r="FZ575" s="129"/>
      <c r="GA575" s="129"/>
      <c r="GB575" s="129"/>
      <c r="GC575" s="129"/>
      <c r="GD575" s="129"/>
      <c r="GE575" s="129"/>
      <c r="GF575" s="129"/>
      <c r="GG575" s="129"/>
      <c r="GH575" s="129"/>
      <c r="GI575" s="129"/>
      <c r="GJ575" s="129"/>
      <c r="GK575" s="129"/>
      <c r="GL575" s="129"/>
      <c r="GM575" s="129"/>
      <c r="GN575" s="129"/>
      <c r="GO575" s="129"/>
      <c r="GP575" s="129"/>
      <c r="GQ575" s="129"/>
      <c r="GR575" s="129"/>
      <c r="GS575" s="129"/>
      <c r="GT575" s="129"/>
      <c r="GU575" s="129"/>
      <c r="GV575" s="129"/>
      <c r="GW575" s="129"/>
      <c r="GX575" s="129"/>
      <c r="GY575" s="129"/>
      <c r="GZ575" s="129"/>
      <c r="HA575" s="129"/>
      <c r="HB575" s="129"/>
      <c r="HC575" s="129"/>
      <c r="HD575" s="129"/>
      <c r="HE575" s="129"/>
      <c r="HF575" s="129"/>
      <c r="HG575" s="129"/>
      <c r="HH575" s="129"/>
      <c r="HI575" s="129"/>
      <c r="HJ575" s="129"/>
      <c r="HK575" s="129"/>
      <c r="HL575" s="129"/>
      <c r="HM575" s="129"/>
    </row>
    <row r="576" spans="1:221" ht="25.5">
      <c r="A576" s="3">
        <v>567</v>
      </c>
      <c r="B576" s="47" t="s">
        <v>310</v>
      </c>
      <c r="C576" s="94">
        <v>26256903</v>
      </c>
      <c r="D576" s="45" t="s">
        <v>1780</v>
      </c>
      <c r="E576" s="45" t="s">
        <v>1780</v>
      </c>
      <c r="F576" s="2" t="s">
        <v>311</v>
      </c>
      <c r="G576" s="390"/>
      <c r="H576" s="392" t="s">
        <v>312</v>
      </c>
      <c r="I576" s="387" t="s">
        <v>313</v>
      </c>
      <c r="J576" s="172" t="s">
        <v>12</v>
      </c>
      <c r="K576" s="91">
        <v>44460</v>
      </c>
      <c r="L576" s="91">
        <v>45549</v>
      </c>
      <c r="M576" s="48">
        <v>4.9299999999999997E-2</v>
      </c>
      <c r="N576" s="167" t="s">
        <v>890</v>
      </c>
      <c r="O576" s="216">
        <v>347496.47</v>
      </c>
      <c r="P576" s="220">
        <v>44424</v>
      </c>
      <c r="Q576" s="26">
        <v>544044.35</v>
      </c>
      <c r="R576" s="27">
        <v>45315</v>
      </c>
      <c r="S576" s="171">
        <v>5</v>
      </c>
      <c r="T576" s="215">
        <f t="shared" si="8"/>
        <v>27202.217499999999</v>
      </c>
    </row>
    <row r="577" spans="1:20" ht="25.5">
      <c r="A577" s="3">
        <v>568</v>
      </c>
      <c r="B577" s="47" t="s">
        <v>314</v>
      </c>
      <c r="C577" s="94">
        <v>26256903</v>
      </c>
      <c r="D577" s="45" t="s">
        <v>1780</v>
      </c>
      <c r="E577" s="45" t="s">
        <v>1780</v>
      </c>
      <c r="F577" s="2" t="s">
        <v>315</v>
      </c>
      <c r="G577" s="390"/>
      <c r="H577" s="387" t="s">
        <v>316</v>
      </c>
      <c r="I577" s="387" t="s">
        <v>317</v>
      </c>
      <c r="J577" s="172" t="s">
        <v>318</v>
      </c>
      <c r="K577" s="172">
        <v>44494</v>
      </c>
      <c r="L577" s="172">
        <v>45548</v>
      </c>
      <c r="M577" s="50">
        <v>2.3999999999999998E-3</v>
      </c>
      <c r="N577" s="92" t="s">
        <v>883</v>
      </c>
      <c r="O577" s="51">
        <v>40309.24</v>
      </c>
      <c r="P577" s="305">
        <v>44441</v>
      </c>
      <c r="Q577" s="26">
        <v>55176.91</v>
      </c>
      <c r="R577" s="27">
        <v>45315</v>
      </c>
      <c r="S577" s="171">
        <v>7</v>
      </c>
      <c r="T577" s="215">
        <f t="shared" si="8"/>
        <v>3862.3837000000008</v>
      </c>
    </row>
    <row r="578" spans="1:20" ht="25.5">
      <c r="A578" s="3">
        <v>569</v>
      </c>
      <c r="B578" s="47" t="s">
        <v>319</v>
      </c>
      <c r="C578" s="94">
        <v>26256903</v>
      </c>
      <c r="D578" s="45" t="s">
        <v>1780</v>
      </c>
      <c r="E578" s="45" t="s">
        <v>1780</v>
      </c>
      <c r="F578" s="2" t="s">
        <v>320</v>
      </c>
      <c r="G578" s="390"/>
      <c r="H578" s="387" t="s">
        <v>321</v>
      </c>
      <c r="I578" s="387" t="s">
        <v>322</v>
      </c>
      <c r="J578" s="172" t="s">
        <v>323</v>
      </c>
      <c r="K578" s="91">
        <v>44517</v>
      </c>
      <c r="L578" s="91">
        <v>46343</v>
      </c>
      <c r="M578" s="48">
        <v>5.7000000000000002E-3</v>
      </c>
      <c r="N578" s="92" t="s">
        <v>883</v>
      </c>
      <c r="O578" s="216">
        <v>45722.35</v>
      </c>
      <c r="P578" s="220">
        <v>44502</v>
      </c>
      <c r="Q578" s="26">
        <v>87276.07</v>
      </c>
      <c r="R578" s="27">
        <v>45316</v>
      </c>
      <c r="S578" s="171">
        <v>7</v>
      </c>
      <c r="T578" s="215">
        <f t="shared" si="8"/>
        <v>6109.3249000000014</v>
      </c>
    </row>
    <row r="579" spans="1:20" ht="25.5">
      <c r="A579" s="3">
        <v>570</v>
      </c>
      <c r="B579" s="47" t="s">
        <v>324</v>
      </c>
      <c r="C579" s="94">
        <v>26256903</v>
      </c>
      <c r="D579" s="45" t="s">
        <v>1780</v>
      </c>
      <c r="E579" s="45" t="s">
        <v>1780</v>
      </c>
      <c r="F579" s="2" t="s">
        <v>325</v>
      </c>
      <c r="G579" s="326"/>
      <c r="H579" s="389" t="s">
        <v>326</v>
      </c>
      <c r="I579" s="389" t="s">
        <v>327</v>
      </c>
      <c r="J579" s="91" t="s">
        <v>328</v>
      </c>
      <c r="K579" s="91" t="s">
        <v>328</v>
      </c>
      <c r="L579" s="91">
        <v>45633</v>
      </c>
      <c r="M579" s="48" t="s">
        <v>329</v>
      </c>
      <c r="N579" s="94" t="s">
        <v>883</v>
      </c>
      <c r="O579" s="216" t="s">
        <v>330</v>
      </c>
      <c r="P579" s="303" t="s">
        <v>331</v>
      </c>
      <c r="Q579" s="26">
        <v>71270.17</v>
      </c>
      <c r="R579" s="27">
        <v>45316</v>
      </c>
      <c r="S579" s="286">
        <v>7</v>
      </c>
      <c r="T579" s="215">
        <f t="shared" si="8"/>
        <v>4988.9119000000001</v>
      </c>
    </row>
    <row r="580" spans="1:20" ht="25.5">
      <c r="A580" s="3">
        <v>571</v>
      </c>
      <c r="B580" s="71" t="s">
        <v>332</v>
      </c>
      <c r="C580" s="94">
        <v>26256903</v>
      </c>
      <c r="D580" s="45" t="s">
        <v>1780</v>
      </c>
      <c r="E580" s="45" t="s">
        <v>1780</v>
      </c>
      <c r="F580" s="6" t="s">
        <v>333</v>
      </c>
      <c r="G580" s="357"/>
      <c r="H580" s="386" t="s">
        <v>334</v>
      </c>
      <c r="I580" s="386" t="s">
        <v>335</v>
      </c>
      <c r="J580" s="29">
        <v>44545</v>
      </c>
      <c r="K580" s="29">
        <v>44560</v>
      </c>
      <c r="L580" s="29">
        <v>44545</v>
      </c>
      <c r="M580" s="22">
        <v>1.5E-3</v>
      </c>
      <c r="N580" s="94" t="s">
        <v>883</v>
      </c>
      <c r="O580" s="24">
        <v>25193.27</v>
      </c>
      <c r="P580" s="25">
        <v>44540</v>
      </c>
      <c r="Q580" s="26">
        <v>34485.57</v>
      </c>
      <c r="R580" s="27">
        <v>45316</v>
      </c>
      <c r="S580" s="171">
        <v>7</v>
      </c>
      <c r="T580" s="215">
        <f t="shared" si="8"/>
        <v>2413.9899</v>
      </c>
    </row>
    <row r="581" spans="1:20" ht="25.5">
      <c r="A581" s="3">
        <v>572</v>
      </c>
      <c r="B581" s="47" t="s">
        <v>336</v>
      </c>
      <c r="C581" s="94">
        <v>26256903</v>
      </c>
      <c r="D581" s="45" t="s">
        <v>1780</v>
      </c>
      <c r="E581" s="45" t="s">
        <v>1780</v>
      </c>
      <c r="F581" s="2" t="s">
        <v>337</v>
      </c>
      <c r="G581" s="390"/>
      <c r="H581" s="387" t="s">
        <v>338</v>
      </c>
      <c r="I581" s="387" t="s">
        <v>339</v>
      </c>
      <c r="J581" s="91">
        <v>44533</v>
      </c>
      <c r="K581" s="91">
        <v>44538</v>
      </c>
      <c r="L581" s="91">
        <v>46359</v>
      </c>
      <c r="M581" s="48">
        <v>8.9999999999999998E-4</v>
      </c>
      <c r="N581" s="94" t="s">
        <v>883</v>
      </c>
      <c r="O581" s="216">
        <v>15115.96</v>
      </c>
      <c r="P581" s="306">
        <v>44092</v>
      </c>
      <c r="Q581" s="26">
        <v>20691.34</v>
      </c>
      <c r="R581" s="27">
        <v>45316</v>
      </c>
      <c r="S581" s="286">
        <v>7</v>
      </c>
      <c r="T581" s="215">
        <f t="shared" si="8"/>
        <v>1448.3938000000001</v>
      </c>
    </row>
    <row r="582" spans="1:20" ht="25.5">
      <c r="A582" s="3">
        <v>573</v>
      </c>
      <c r="B582" s="47" t="s">
        <v>340</v>
      </c>
      <c r="C582" s="94">
        <v>26256903</v>
      </c>
      <c r="D582" s="45" t="s">
        <v>1780</v>
      </c>
      <c r="E582" s="45" t="s">
        <v>1780</v>
      </c>
      <c r="F582" s="2" t="s">
        <v>341</v>
      </c>
      <c r="G582" s="390"/>
      <c r="H582" s="387" t="s">
        <v>342</v>
      </c>
      <c r="I582" s="387" t="s">
        <v>343</v>
      </c>
      <c r="J582" s="172" t="s">
        <v>344</v>
      </c>
      <c r="K582" s="91">
        <v>44805</v>
      </c>
      <c r="L582" s="91">
        <v>45835</v>
      </c>
      <c r="M582" s="48">
        <v>4.3900000000000002E-2</v>
      </c>
      <c r="N582" s="94" t="s">
        <v>890</v>
      </c>
      <c r="O582" s="216">
        <v>340377.38</v>
      </c>
      <c r="P582" s="306">
        <v>44593</v>
      </c>
      <c r="Q582" s="26">
        <v>484453.28</v>
      </c>
      <c r="R582" s="27">
        <v>45316</v>
      </c>
      <c r="S582" s="171">
        <v>5</v>
      </c>
      <c r="T582" s="215">
        <f t="shared" si="8"/>
        <v>24222.664000000004</v>
      </c>
    </row>
    <row r="583" spans="1:20" ht="25.5">
      <c r="A583" s="3">
        <v>574</v>
      </c>
      <c r="B583" s="47" t="s">
        <v>348</v>
      </c>
      <c r="C583" s="94">
        <v>26256903</v>
      </c>
      <c r="D583" s="45" t="s">
        <v>1780</v>
      </c>
      <c r="E583" s="45" t="s">
        <v>1780</v>
      </c>
      <c r="F583" s="2" t="s">
        <v>349</v>
      </c>
      <c r="G583" s="390"/>
      <c r="H583" s="387" t="s">
        <v>350</v>
      </c>
      <c r="I583" s="387" t="s">
        <v>351</v>
      </c>
      <c r="J583" s="172">
        <v>44776</v>
      </c>
      <c r="K583" s="172">
        <v>44806</v>
      </c>
      <c r="L583" s="172">
        <v>46602</v>
      </c>
      <c r="M583" s="50">
        <v>1.15E-2</v>
      </c>
      <c r="N583" s="94" t="s">
        <v>883</v>
      </c>
      <c r="O583" s="51">
        <v>212463.28</v>
      </c>
      <c r="P583" s="307" t="s">
        <v>352</v>
      </c>
      <c r="Q583" s="26">
        <v>264389.36</v>
      </c>
      <c r="R583" s="27">
        <v>45316</v>
      </c>
      <c r="S583" s="171">
        <v>7</v>
      </c>
      <c r="T583" s="215">
        <f t="shared" si="8"/>
        <v>18507.2552</v>
      </c>
    </row>
    <row r="584" spans="1:20" ht="38.25">
      <c r="A584" s="3">
        <v>575</v>
      </c>
      <c r="B584" s="47" t="s">
        <v>353</v>
      </c>
      <c r="C584" s="94">
        <v>26256903</v>
      </c>
      <c r="D584" s="45" t="s">
        <v>1780</v>
      </c>
      <c r="E584" s="45" t="s">
        <v>1780</v>
      </c>
      <c r="F584" s="2" t="s">
        <v>354</v>
      </c>
      <c r="G584" s="391"/>
      <c r="H584" s="387" t="s">
        <v>355</v>
      </c>
      <c r="I584" s="387" t="s">
        <v>356</v>
      </c>
      <c r="J584" s="172">
        <v>44781</v>
      </c>
      <c r="K584" s="172">
        <v>44823</v>
      </c>
      <c r="L584" s="172">
        <v>46607</v>
      </c>
      <c r="M584" s="50">
        <v>5.9799999999999999E-2</v>
      </c>
      <c r="N584" s="94" t="s">
        <v>890</v>
      </c>
      <c r="O584" s="51">
        <v>530308.34</v>
      </c>
      <c r="P584" s="305">
        <v>44739</v>
      </c>
      <c r="Q584" s="26">
        <v>659915.86</v>
      </c>
      <c r="R584" s="27">
        <v>45316</v>
      </c>
      <c r="S584" s="107">
        <v>5</v>
      </c>
      <c r="T584" s="215">
        <f t="shared" si="8"/>
        <v>32995.792999999998</v>
      </c>
    </row>
    <row r="585" spans="1:20" ht="25.5">
      <c r="A585" s="3">
        <v>576</v>
      </c>
      <c r="B585" s="47" t="s">
        <v>357</v>
      </c>
      <c r="C585" s="94">
        <v>26256903</v>
      </c>
      <c r="D585" s="45" t="s">
        <v>1780</v>
      </c>
      <c r="E585" s="45" t="s">
        <v>1780</v>
      </c>
      <c r="F585" s="2" t="s">
        <v>358</v>
      </c>
      <c r="G585" s="390"/>
      <c r="H585" s="387" t="s">
        <v>359</v>
      </c>
      <c r="I585" s="387" t="s">
        <v>360</v>
      </c>
      <c r="J585" s="91">
        <v>44840</v>
      </c>
      <c r="K585" s="91">
        <v>44874</v>
      </c>
      <c r="L585" s="91">
        <v>44840</v>
      </c>
      <c r="M585" s="48">
        <v>6.4000000000000003E-3</v>
      </c>
      <c r="N585" s="94" t="s">
        <v>883</v>
      </c>
      <c r="O585" s="216">
        <v>118240.43</v>
      </c>
      <c r="P585" s="220">
        <v>44735</v>
      </c>
      <c r="Q585" s="26">
        <v>147138.42000000001</v>
      </c>
      <c r="R585" s="27">
        <v>45316</v>
      </c>
      <c r="S585" s="171">
        <v>7</v>
      </c>
      <c r="T585" s="215">
        <f t="shared" si="8"/>
        <v>10299.689400000001</v>
      </c>
    </row>
    <row r="586" spans="1:20" ht="12.75">
      <c r="A586" s="3">
        <v>577</v>
      </c>
      <c r="B586" s="45" t="s">
        <v>361</v>
      </c>
      <c r="C586" s="94" t="s">
        <v>884</v>
      </c>
      <c r="D586" s="45" t="s">
        <v>1780</v>
      </c>
      <c r="E586" s="45" t="s">
        <v>1780</v>
      </c>
      <c r="F586" s="167" t="s">
        <v>362</v>
      </c>
      <c r="G586" s="388"/>
      <c r="H586" s="389" t="s">
        <v>363</v>
      </c>
      <c r="I586" s="389" t="s">
        <v>364</v>
      </c>
      <c r="J586" s="172">
        <v>44846</v>
      </c>
      <c r="K586" s="172" t="s">
        <v>365</v>
      </c>
      <c r="L586" s="172">
        <v>47403</v>
      </c>
      <c r="M586" s="50" t="s">
        <v>366</v>
      </c>
      <c r="N586" s="167" t="s">
        <v>883</v>
      </c>
      <c r="O586" s="51" t="s">
        <v>367</v>
      </c>
      <c r="P586" s="304" t="s">
        <v>368</v>
      </c>
      <c r="Q586" s="26">
        <v>91961.52</v>
      </c>
      <c r="R586" s="27">
        <v>45316</v>
      </c>
      <c r="S586" s="286">
        <v>7</v>
      </c>
      <c r="T586" s="215">
        <f t="shared" ref="T586:T649" si="9">Q586*S586%</f>
        <v>6437.3064000000013</v>
      </c>
    </row>
    <row r="587" spans="1:20" ht="25.5">
      <c r="A587" s="3">
        <v>578</v>
      </c>
      <c r="B587" s="47" t="s">
        <v>369</v>
      </c>
      <c r="C587" s="94" t="s">
        <v>884</v>
      </c>
      <c r="D587" s="45" t="s">
        <v>1780</v>
      </c>
      <c r="E587" s="45" t="s">
        <v>1780</v>
      </c>
      <c r="F587" s="2" t="s">
        <v>370</v>
      </c>
      <c r="G587" s="390"/>
      <c r="H587" s="387" t="s">
        <v>371</v>
      </c>
      <c r="I587" s="387" t="s">
        <v>372</v>
      </c>
      <c r="J587" s="172">
        <v>44858</v>
      </c>
      <c r="K587" s="172">
        <v>44873</v>
      </c>
      <c r="L587" s="172">
        <v>45954</v>
      </c>
      <c r="M587" s="50">
        <v>3.3399999999999999E-2</v>
      </c>
      <c r="N587" s="167" t="s">
        <v>1036</v>
      </c>
      <c r="O587" s="51">
        <v>539512.35</v>
      </c>
      <c r="P587" s="305">
        <v>44582</v>
      </c>
      <c r="Q587" s="26">
        <v>767878.65</v>
      </c>
      <c r="R587" s="27">
        <v>45316</v>
      </c>
      <c r="S587" s="286">
        <v>7</v>
      </c>
      <c r="T587" s="215">
        <f t="shared" si="9"/>
        <v>53751.505500000007</v>
      </c>
    </row>
    <row r="588" spans="1:20" ht="25.5">
      <c r="A588" s="3">
        <v>579</v>
      </c>
      <c r="B588" s="47" t="s">
        <v>375</v>
      </c>
      <c r="C588" s="94" t="s">
        <v>884</v>
      </c>
      <c r="D588" s="45" t="s">
        <v>1780</v>
      </c>
      <c r="E588" s="45" t="s">
        <v>1780</v>
      </c>
      <c r="F588" s="2" t="s">
        <v>376</v>
      </c>
      <c r="G588" s="391"/>
      <c r="H588" s="387" t="s">
        <v>373</v>
      </c>
      <c r="I588" s="387" t="s">
        <v>374</v>
      </c>
      <c r="J588" s="172">
        <v>44858</v>
      </c>
      <c r="K588" s="172">
        <v>44896</v>
      </c>
      <c r="L588" s="172">
        <v>45954</v>
      </c>
      <c r="M588" s="50">
        <v>9.5299999999999996E-2</v>
      </c>
      <c r="N588" s="167" t="s">
        <v>1036</v>
      </c>
      <c r="O588" s="51">
        <v>1539387.04</v>
      </c>
      <c r="P588" s="305">
        <v>44582</v>
      </c>
      <c r="Q588" s="26">
        <v>2190983.1</v>
      </c>
      <c r="R588" s="27">
        <v>45316</v>
      </c>
      <c r="S588" s="286">
        <v>7</v>
      </c>
      <c r="T588" s="215">
        <f t="shared" si="9"/>
        <v>153368.81700000001</v>
      </c>
    </row>
    <row r="589" spans="1:20" ht="45">
      <c r="A589" s="3">
        <v>580</v>
      </c>
      <c r="B589" s="71" t="s">
        <v>377</v>
      </c>
      <c r="C589" s="17" t="s">
        <v>884</v>
      </c>
      <c r="D589" s="45" t="s">
        <v>1780</v>
      </c>
      <c r="E589" s="45" t="s">
        <v>1780</v>
      </c>
      <c r="F589" s="20" t="s">
        <v>378</v>
      </c>
      <c r="G589" s="393" t="s">
        <v>379</v>
      </c>
      <c r="H589" s="373" t="s">
        <v>380</v>
      </c>
      <c r="I589" s="336" t="s">
        <v>381</v>
      </c>
      <c r="J589" s="21">
        <v>44971</v>
      </c>
      <c r="K589" s="21">
        <v>44971</v>
      </c>
      <c r="L589" s="29">
        <v>48624</v>
      </c>
      <c r="M589" s="22">
        <v>7.5800000000000006E-2</v>
      </c>
      <c r="N589" s="23" t="s">
        <v>382</v>
      </c>
      <c r="O589" s="24">
        <v>318208.08</v>
      </c>
      <c r="Q589" s="26">
        <v>433297.64</v>
      </c>
      <c r="R589" s="27">
        <v>45316</v>
      </c>
      <c r="S589" s="107">
        <v>8</v>
      </c>
      <c r="T589" s="215">
        <f t="shared" si="9"/>
        <v>34663.811200000004</v>
      </c>
    </row>
    <row r="590" spans="1:20" ht="25.5">
      <c r="A590" s="3">
        <v>581</v>
      </c>
      <c r="B590" s="71" t="s">
        <v>384</v>
      </c>
      <c r="C590" s="17" t="s">
        <v>884</v>
      </c>
      <c r="D590" s="49" t="s">
        <v>885</v>
      </c>
      <c r="E590" s="16" t="s">
        <v>885</v>
      </c>
      <c r="F590" s="20" t="s">
        <v>1292</v>
      </c>
      <c r="G590" s="328">
        <v>43169460</v>
      </c>
      <c r="H590" s="322" t="s">
        <v>876</v>
      </c>
      <c r="I590" s="336" t="s">
        <v>1056</v>
      </c>
      <c r="J590" s="21">
        <v>44967</v>
      </c>
      <c r="K590" s="21">
        <v>44967</v>
      </c>
      <c r="L590" s="29">
        <v>47524</v>
      </c>
      <c r="M590" s="22">
        <v>9.8000000000000007</v>
      </c>
      <c r="N590" s="23" t="s">
        <v>862</v>
      </c>
      <c r="O590" s="24">
        <v>111768.69</v>
      </c>
      <c r="P590" s="25">
        <v>44966</v>
      </c>
      <c r="Q590" s="26">
        <v>117348.5</v>
      </c>
      <c r="R590" s="281">
        <v>45309</v>
      </c>
      <c r="S590" s="31">
        <v>12</v>
      </c>
      <c r="T590" s="215">
        <f t="shared" si="9"/>
        <v>14081.82</v>
      </c>
    </row>
    <row r="591" spans="1:20" ht="25.5">
      <c r="A591" s="3">
        <v>582</v>
      </c>
      <c r="B591" s="71" t="s">
        <v>385</v>
      </c>
      <c r="C591" s="17" t="s">
        <v>884</v>
      </c>
      <c r="D591" s="49" t="s">
        <v>885</v>
      </c>
      <c r="E591" s="16" t="s">
        <v>885</v>
      </c>
      <c r="F591" s="20" t="s">
        <v>1292</v>
      </c>
      <c r="G591" s="328">
        <v>43169460</v>
      </c>
      <c r="H591" s="322" t="s">
        <v>876</v>
      </c>
      <c r="I591" s="336" t="s">
        <v>1056</v>
      </c>
      <c r="J591" s="21">
        <v>44967</v>
      </c>
      <c r="K591" s="21">
        <v>44967</v>
      </c>
      <c r="L591" s="29">
        <v>47524</v>
      </c>
      <c r="M591" s="22">
        <v>22.85</v>
      </c>
      <c r="N591" s="23" t="s">
        <v>862</v>
      </c>
      <c r="O591" s="24">
        <v>337045.1</v>
      </c>
      <c r="P591" s="25">
        <v>44966</v>
      </c>
      <c r="Q591" s="26">
        <v>351905.17</v>
      </c>
      <c r="R591" s="281">
        <v>45310</v>
      </c>
      <c r="S591" s="31">
        <v>12</v>
      </c>
      <c r="T591" s="215">
        <f t="shared" si="9"/>
        <v>42228.6204</v>
      </c>
    </row>
    <row r="592" spans="1:20" ht="25.5">
      <c r="A592" s="3">
        <v>583</v>
      </c>
      <c r="B592" s="71" t="s">
        <v>386</v>
      </c>
      <c r="C592" s="17" t="s">
        <v>884</v>
      </c>
      <c r="D592" s="49" t="s">
        <v>885</v>
      </c>
      <c r="E592" s="16" t="s">
        <v>885</v>
      </c>
      <c r="F592" s="20" t="s">
        <v>1292</v>
      </c>
      <c r="G592" s="328">
        <v>43169460</v>
      </c>
      <c r="H592" s="322" t="s">
        <v>876</v>
      </c>
      <c r="I592" s="336" t="s">
        <v>1056</v>
      </c>
      <c r="J592" s="21">
        <v>44971</v>
      </c>
      <c r="K592" s="21">
        <v>44971</v>
      </c>
      <c r="L592" s="29">
        <v>47528</v>
      </c>
      <c r="M592" s="22">
        <v>15.3</v>
      </c>
      <c r="N592" s="23" t="s">
        <v>862</v>
      </c>
      <c r="O592" s="24">
        <v>222715.67</v>
      </c>
      <c r="P592" s="25">
        <v>44971</v>
      </c>
      <c r="Q592" s="26">
        <v>230341.38</v>
      </c>
      <c r="R592" s="281">
        <v>45310</v>
      </c>
      <c r="S592" s="31">
        <v>12</v>
      </c>
      <c r="T592" s="215">
        <f t="shared" si="9"/>
        <v>27640.9656</v>
      </c>
    </row>
    <row r="593" spans="1:20" ht="25.5">
      <c r="A593" s="3">
        <v>584</v>
      </c>
      <c r="B593" s="71" t="s">
        <v>387</v>
      </c>
      <c r="C593" s="17" t="s">
        <v>884</v>
      </c>
      <c r="D593" s="49" t="s">
        <v>885</v>
      </c>
      <c r="E593" s="16" t="s">
        <v>885</v>
      </c>
      <c r="F593" s="20" t="s">
        <v>1292</v>
      </c>
      <c r="G593" s="328">
        <v>43169460</v>
      </c>
      <c r="H593" s="322" t="s">
        <v>876</v>
      </c>
      <c r="I593" s="336" t="s">
        <v>1056</v>
      </c>
      <c r="J593" s="21">
        <v>44971</v>
      </c>
      <c r="K593" s="21">
        <v>44971</v>
      </c>
      <c r="L593" s="29">
        <v>47528</v>
      </c>
      <c r="M593" s="22">
        <v>18.3</v>
      </c>
      <c r="N593" s="23" t="s">
        <v>862</v>
      </c>
      <c r="O593" s="24">
        <v>208709.91</v>
      </c>
      <c r="P593" s="25">
        <v>44971</v>
      </c>
      <c r="Q593" s="26">
        <v>219130.36</v>
      </c>
      <c r="R593" s="281">
        <v>45310</v>
      </c>
      <c r="S593" s="31">
        <v>12</v>
      </c>
      <c r="T593" s="215">
        <f t="shared" si="9"/>
        <v>26295.643199999999</v>
      </c>
    </row>
    <row r="594" spans="1:20" ht="15">
      <c r="A594" s="3">
        <v>585</v>
      </c>
      <c r="B594" s="119" t="s">
        <v>388</v>
      </c>
      <c r="C594" s="17" t="s">
        <v>884</v>
      </c>
      <c r="D594" s="61" t="s">
        <v>879</v>
      </c>
      <c r="E594" s="61" t="s">
        <v>879</v>
      </c>
      <c r="F594" s="6" t="s">
        <v>1233</v>
      </c>
      <c r="G594" s="328"/>
      <c r="H594" s="358" t="s">
        <v>1245</v>
      </c>
      <c r="I594" s="322" t="s">
        <v>1246</v>
      </c>
      <c r="J594" s="232">
        <v>42187</v>
      </c>
      <c r="K594" s="232">
        <v>44145</v>
      </c>
      <c r="L594" s="232">
        <v>45971</v>
      </c>
      <c r="M594" s="141">
        <v>0.31519999999999998</v>
      </c>
      <c r="N594" s="233" t="s">
        <v>890</v>
      </c>
      <c r="O594" s="234"/>
      <c r="P594" s="247"/>
      <c r="Q594" s="26">
        <v>1155271.48</v>
      </c>
      <c r="R594" s="281">
        <v>45310</v>
      </c>
      <c r="S594" s="249">
        <v>4</v>
      </c>
      <c r="T594" s="215">
        <f t="shared" si="9"/>
        <v>46210.859199999999</v>
      </c>
    </row>
    <row r="595" spans="1:20" ht="15">
      <c r="A595" s="3">
        <v>586</v>
      </c>
      <c r="B595" s="119" t="s">
        <v>389</v>
      </c>
      <c r="C595" s="17" t="s">
        <v>884</v>
      </c>
      <c r="D595" s="61" t="s">
        <v>879</v>
      </c>
      <c r="E595" s="61" t="s">
        <v>879</v>
      </c>
      <c r="F595" s="6" t="s">
        <v>1233</v>
      </c>
      <c r="G595" s="328"/>
      <c r="H595" s="358" t="s">
        <v>1245</v>
      </c>
      <c r="I595" s="322" t="s">
        <v>1246</v>
      </c>
      <c r="J595" s="232">
        <v>42187</v>
      </c>
      <c r="K595" s="232">
        <v>44145</v>
      </c>
      <c r="L595" s="232">
        <v>45971</v>
      </c>
      <c r="M595" s="141">
        <v>0.127</v>
      </c>
      <c r="N595" s="233" t="s">
        <v>890</v>
      </c>
      <c r="O595" s="234"/>
      <c r="P595" s="247"/>
      <c r="Q595" s="26">
        <v>465480.58</v>
      </c>
      <c r="R595" s="281">
        <v>45310</v>
      </c>
      <c r="S595" s="249">
        <v>4</v>
      </c>
      <c r="T595" s="215">
        <f t="shared" si="9"/>
        <v>18619.2232</v>
      </c>
    </row>
    <row r="596" spans="1:20" ht="15">
      <c r="A596" s="3">
        <v>587</v>
      </c>
      <c r="B596" s="119" t="s">
        <v>390</v>
      </c>
      <c r="C596" s="17" t="s">
        <v>884</v>
      </c>
      <c r="D596" s="61" t="s">
        <v>879</v>
      </c>
      <c r="E596" s="61" t="s">
        <v>879</v>
      </c>
      <c r="F596" s="6" t="s">
        <v>1233</v>
      </c>
      <c r="G596" s="328"/>
      <c r="H596" s="358" t="s">
        <v>1245</v>
      </c>
      <c r="I596" s="322" t="s">
        <v>1246</v>
      </c>
      <c r="J596" s="232">
        <v>42187</v>
      </c>
      <c r="K596" s="232">
        <v>44145</v>
      </c>
      <c r="L596" s="232">
        <v>45971</v>
      </c>
      <c r="M596" s="141">
        <v>0.1978</v>
      </c>
      <c r="N596" s="233" t="s">
        <v>890</v>
      </c>
      <c r="O596" s="234"/>
      <c r="P596" s="247"/>
      <c r="Q596" s="26">
        <v>724976.83</v>
      </c>
      <c r="R596" s="281">
        <v>45310</v>
      </c>
      <c r="S596" s="249">
        <v>4</v>
      </c>
      <c r="T596" s="215">
        <f t="shared" si="9"/>
        <v>28999.073199999999</v>
      </c>
    </row>
    <row r="597" spans="1:20" ht="25.5" customHeight="1">
      <c r="A597" s="3">
        <v>588</v>
      </c>
      <c r="B597" s="71" t="s">
        <v>391</v>
      </c>
      <c r="C597" s="17" t="s">
        <v>884</v>
      </c>
      <c r="D597" s="49" t="s">
        <v>885</v>
      </c>
      <c r="E597" s="16" t="s">
        <v>885</v>
      </c>
      <c r="F597" s="20" t="s">
        <v>392</v>
      </c>
      <c r="G597" s="328">
        <v>36273480</v>
      </c>
      <c r="H597" s="337" t="s">
        <v>393</v>
      </c>
      <c r="I597" s="365" t="s">
        <v>394</v>
      </c>
      <c r="J597" s="21">
        <v>45028</v>
      </c>
      <c r="K597" s="21">
        <v>45055</v>
      </c>
      <c r="L597" s="29">
        <v>48681</v>
      </c>
      <c r="M597" s="22">
        <v>0.02</v>
      </c>
      <c r="N597" s="23" t="s">
        <v>1788</v>
      </c>
      <c r="O597" s="24">
        <v>20665.71</v>
      </c>
      <c r="P597" s="25">
        <v>44971</v>
      </c>
      <c r="Q597" s="26">
        <v>86252.55</v>
      </c>
      <c r="R597" s="281">
        <v>45310</v>
      </c>
      <c r="S597" s="31">
        <v>8</v>
      </c>
      <c r="T597" s="215">
        <f t="shared" si="9"/>
        <v>6900.2040000000006</v>
      </c>
    </row>
    <row r="598" spans="1:20" ht="38.25">
      <c r="A598" s="3">
        <v>589</v>
      </c>
      <c r="B598" s="71" t="s">
        <v>395</v>
      </c>
      <c r="C598" s="17" t="s">
        <v>884</v>
      </c>
      <c r="D598" s="18" t="s">
        <v>885</v>
      </c>
      <c r="E598" s="16" t="s">
        <v>885</v>
      </c>
      <c r="F598" s="6" t="s">
        <v>396</v>
      </c>
      <c r="G598" s="394"/>
      <c r="H598" s="369" t="s">
        <v>397</v>
      </c>
      <c r="I598" s="336" t="s">
        <v>398</v>
      </c>
      <c r="J598" s="21">
        <v>45075</v>
      </c>
      <c r="K598" s="21">
        <v>45075</v>
      </c>
      <c r="L598" s="29">
        <v>48728</v>
      </c>
      <c r="M598" s="22">
        <v>1.5195000000000001</v>
      </c>
      <c r="N598" s="23" t="s">
        <v>890</v>
      </c>
      <c r="O598" s="308">
        <v>1464002.09</v>
      </c>
      <c r="P598" s="25">
        <v>45012</v>
      </c>
      <c r="Q598" s="26">
        <v>4306090.16</v>
      </c>
      <c r="R598" s="281">
        <v>45310</v>
      </c>
      <c r="S598" s="31">
        <v>5</v>
      </c>
      <c r="T598" s="215">
        <f t="shared" si="9"/>
        <v>215304.50800000003</v>
      </c>
    </row>
    <row r="599" spans="1:20" ht="25.5">
      <c r="A599" s="3">
        <v>590</v>
      </c>
      <c r="B599" s="71" t="s">
        <v>399</v>
      </c>
      <c r="C599" s="17" t="s">
        <v>884</v>
      </c>
      <c r="D599" s="16" t="s">
        <v>885</v>
      </c>
      <c r="E599" s="16" t="s">
        <v>885</v>
      </c>
      <c r="F599" s="6" t="s">
        <v>400</v>
      </c>
      <c r="G599" s="370"/>
      <c r="H599" s="395" t="s">
        <v>401</v>
      </c>
      <c r="I599" s="395" t="s">
        <v>402</v>
      </c>
      <c r="J599" s="21">
        <v>44991</v>
      </c>
      <c r="K599" s="21">
        <v>44991</v>
      </c>
      <c r="L599" s="29">
        <v>48644</v>
      </c>
      <c r="M599" s="22">
        <v>5.1000000000000004E-3</v>
      </c>
      <c r="N599" s="23" t="s">
        <v>883</v>
      </c>
      <c r="O599" s="24">
        <v>108364.35</v>
      </c>
      <c r="P599" s="25">
        <v>44988</v>
      </c>
      <c r="Q599" s="26">
        <v>117250.93</v>
      </c>
      <c r="R599" s="281">
        <v>45310</v>
      </c>
      <c r="S599" s="31">
        <v>5</v>
      </c>
      <c r="T599" s="215">
        <f t="shared" si="9"/>
        <v>5862.5465000000004</v>
      </c>
    </row>
    <row r="600" spans="1:20" ht="51">
      <c r="A600" s="3">
        <v>591</v>
      </c>
      <c r="B600" s="71" t="s">
        <v>975</v>
      </c>
      <c r="C600" s="17" t="s">
        <v>884</v>
      </c>
      <c r="D600" s="16" t="s">
        <v>885</v>
      </c>
      <c r="E600" s="16" t="s">
        <v>885</v>
      </c>
      <c r="F600" s="6" t="s">
        <v>403</v>
      </c>
      <c r="G600" s="370"/>
      <c r="H600" s="395" t="s">
        <v>978</v>
      </c>
      <c r="I600" s="336" t="s">
        <v>977</v>
      </c>
      <c r="J600" s="21">
        <v>45008</v>
      </c>
      <c r="K600" s="21">
        <v>45026</v>
      </c>
      <c r="L600" s="29">
        <v>46835</v>
      </c>
      <c r="M600" s="22">
        <v>5.16E-2</v>
      </c>
      <c r="N600" s="23" t="s">
        <v>883</v>
      </c>
      <c r="O600" s="24">
        <v>124428.08</v>
      </c>
      <c r="P600" s="25">
        <v>44958</v>
      </c>
      <c r="Q600" s="26">
        <v>498722.01</v>
      </c>
      <c r="R600" s="281">
        <v>45313</v>
      </c>
      <c r="S600" s="31">
        <v>4</v>
      </c>
      <c r="T600" s="215">
        <f t="shared" si="9"/>
        <v>19948.880400000002</v>
      </c>
    </row>
    <row r="601" spans="1:20" ht="25.5">
      <c r="A601" s="3">
        <v>592</v>
      </c>
      <c r="B601" s="83" t="s">
        <v>1401</v>
      </c>
      <c r="C601" s="17" t="s">
        <v>884</v>
      </c>
      <c r="D601" s="82" t="s">
        <v>879</v>
      </c>
      <c r="E601" s="16" t="s">
        <v>885</v>
      </c>
      <c r="F601" s="44" t="s">
        <v>404</v>
      </c>
      <c r="G601" s="340"/>
      <c r="H601" s="341" t="s">
        <v>1402</v>
      </c>
      <c r="I601" s="338" t="s">
        <v>1403</v>
      </c>
      <c r="J601" s="64">
        <v>45005</v>
      </c>
      <c r="K601" s="64">
        <v>45017</v>
      </c>
      <c r="L601" s="64">
        <v>46832</v>
      </c>
      <c r="M601" s="84">
        <v>0.73829999999999996</v>
      </c>
      <c r="N601" s="85" t="s">
        <v>890</v>
      </c>
      <c r="O601" s="86">
        <v>1941526.62</v>
      </c>
      <c r="P601" s="57">
        <v>44971</v>
      </c>
      <c r="Q601" s="58">
        <v>4409385.32</v>
      </c>
      <c r="R601" s="281">
        <v>45313</v>
      </c>
      <c r="S601" s="44">
        <v>5</v>
      </c>
      <c r="T601" s="215">
        <f t="shared" si="9"/>
        <v>220469.26600000003</v>
      </c>
    </row>
    <row r="602" spans="1:20" ht="25.5">
      <c r="A602" s="3">
        <v>593</v>
      </c>
      <c r="B602" s="19" t="s">
        <v>405</v>
      </c>
      <c r="C602" s="17" t="s">
        <v>884</v>
      </c>
      <c r="D602" s="18" t="s">
        <v>885</v>
      </c>
      <c r="E602" s="18" t="s">
        <v>885</v>
      </c>
      <c r="F602" s="20" t="s">
        <v>1183</v>
      </c>
      <c r="G602" s="321" t="s">
        <v>406</v>
      </c>
      <c r="H602" s="347" t="s">
        <v>407</v>
      </c>
      <c r="I602" s="336" t="s">
        <v>408</v>
      </c>
      <c r="J602" s="21">
        <v>45026</v>
      </c>
      <c r="K602" s="21">
        <v>45035</v>
      </c>
      <c r="L602" s="29">
        <v>48679</v>
      </c>
      <c r="M602" s="55">
        <v>2.9098999999999999</v>
      </c>
      <c r="N602" s="23" t="s">
        <v>862</v>
      </c>
      <c r="O602" s="24">
        <v>30974.62</v>
      </c>
      <c r="P602" s="25">
        <v>45009</v>
      </c>
      <c r="Q602" s="26">
        <v>32580.1</v>
      </c>
      <c r="R602" s="281">
        <v>45313</v>
      </c>
      <c r="S602" s="107">
        <v>12</v>
      </c>
      <c r="T602" s="215">
        <f t="shared" si="9"/>
        <v>3909.6119999999996</v>
      </c>
    </row>
    <row r="603" spans="1:20" ht="25.5">
      <c r="A603" s="3">
        <v>594</v>
      </c>
      <c r="B603" s="19" t="s">
        <v>409</v>
      </c>
      <c r="C603" s="17" t="s">
        <v>884</v>
      </c>
      <c r="D603" s="18" t="s">
        <v>885</v>
      </c>
      <c r="E603" s="18" t="s">
        <v>885</v>
      </c>
      <c r="F603" s="20" t="s">
        <v>1183</v>
      </c>
      <c r="G603" s="321" t="s">
        <v>406</v>
      </c>
      <c r="H603" s="347" t="s">
        <v>407</v>
      </c>
      <c r="I603" s="336" t="s">
        <v>408</v>
      </c>
      <c r="J603" s="21">
        <v>45026</v>
      </c>
      <c r="K603" s="21">
        <v>45035</v>
      </c>
      <c r="L603" s="29">
        <v>48679</v>
      </c>
      <c r="M603" s="55">
        <v>3.9199999999999999E-2</v>
      </c>
      <c r="N603" s="23" t="s">
        <v>862</v>
      </c>
      <c r="O603" s="24">
        <v>151.51</v>
      </c>
      <c r="P603" s="25">
        <v>45009</v>
      </c>
      <c r="Q603" s="26">
        <v>159.24</v>
      </c>
      <c r="R603" s="281">
        <v>45313</v>
      </c>
      <c r="S603" s="107">
        <v>12</v>
      </c>
      <c r="T603" s="215">
        <f t="shared" si="9"/>
        <v>19.108799999999999</v>
      </c>
    </row>
    <row r="604" spans="1:20" ht="25.5">
      <c r="A604" s="3">
        <v>595</v>
      </c>
      <c r="B604" s="19" t="s">
        <v>410</v>
      </c>
      <c r="C604" s="17" t="s">
        <v>884</v>
      </c>
      <c r="D604" s="18" t="s">
        <v>885</v>
      </c>
      <c r="E604" s="18" t="s">
        <v>885</v>
      </c>
      <c r="F604" s="20" t="s">
        <v>1183</v>
      </c>
      <c r="G604" s="321" t="s">
        <v>406</v>
      </c>
      <c r="H604" s="347" t="s">
        <v>407</v>
      </c>
      <c r="I604" s="336" t="s">
        <v>408</v>
      </c>
      <c r="J604" s="21">
        <v>45026</v>
      </c>
      <c r="K604" s="21">
        <v>45035</v>
      </c>
      <c r="L604" s="29">
        <v>48679</v>
      </c>
      <c r="M604" s="55">
        <v>1.4712000000000001</v>
      </c>
      <c r="N604" s="23" t="s">
        <v>862</v>
      </c>
      <c r="O604" s="24">
        <v>26435.07</v>
      </c>
      <c r="P604" s="25">
        <v>45009</v>
      </c>
      <c r="Q604" s="26">
        <v>28237.69</v>
      </c>
      <c r="R604" s="281">
        <v>45313</v>
      </c>
      <c r="S604" s="107">
        <v>12</v>
      </c>
      <c r="T604" s="215">
        <f t="shared" si="9"/>
        <v>3388.5227999999997</v>
      </c>
    </row>
    <row r="605" spans="1:20" ht="25.5">
      <c r="A605" s="3">
        <v>596</v>
      </c>
      <c r="B605" s="19" t="s">
        <v>411</v>
      </c>
      <c r="C605" s="17" t="s">
        <v>884</v>
      </c>
      <c r="D605" s="18" t="s">
        <v>885</v>
      </c>
      <c r="E605" s="18" t="s">
        <v>885</v>
      </c>
      <c r="F605" s="20" t="s">
        <v>1183</v>
      </c>
      <c r="G605" s="321" t="s">
        <v>406</v>
      </c>
      <c r="H605" s="347" t="s">
        <v>407</v>
      </c>
      <c r="I605" s="336" t="s">
        <v>408</v>
      </c>
      <c r="J605" s="21">
        <v>45026</v>
      </c>
      <c r="K605" s="21">
        <v>45035</v>
      </c>
      <c r="L605" s="29">
        <v>48679</v>
      </c>
      <c r="M605" s="55">
        <v>3.9199999999999999E-2</v>
      </c>
      <c r="N605" s="23" t="s">
        <v>862</v>
      </c>
      <c r="O605" s="24">
        <v>151.51</v>
      </c>
      <c r="P605" s="25">
        <v>45009</v>
      </c>
      <c r="Q605" s="26">
        <v>159.24</v>
      </c>
      <c r="R605" s="281">
        <v>45313</v>
      </c>
      <c r="S605" s="107">
        <v>12</v>
      </c>
      <c r="T605" s="215">
        <f t="shared" si="9"/>
        <v>19.108799999999999</v>
      </c>
    </row>
    <row r="606" spans="1:20" ht="25.5">
      <c r="A606" s="3">
        <v>597</v>
      </c>
      <c r="B606" s="19" t="s">
        <v>412</v>
      </c>
      <c r="C606" s="17" t="s">
        <v>884</v>
      </c>
      <c r="D606" s="18" t="s">
        <v>885</v>
      </c>
      <c r="E606" s="18" t="s">
        <v>885</v>
      </c>
      <c r="F606" s="20" t="s">
        <v>1183</v>
      </c>
      <c r="G606" s="321" t="s">
        <v>406</v>
      </c>
      <c r="H606" s="347" t="s">
        <v>407</v>
      </c>
      <c r="I606" s="336" t="s">
        <v>408</v>
      </c>
      <c r="J606" s="21">
        <v>45026</v>
      </c>
      <c r="K606" s="21">
        <v>45035</v>
      </c>
      <c r="L606" s="29">
        <v>48679</v>
      </c>
      <c r="M606" s="55">
        <v>1.4819</v>
      </c>
      <c r="N606" s="23" t="s">
        <v>862</v>
      </c>
      <c r="O606" s="24">
        <v>31244.44</v>
      </c>
      <c r="P606" s="25">
        <v>45009</v>
      </c>
      <c r="Q606" s="26">
        <v>33183.58</v>
      </c>
      <c r="R606" s="281">
        <v>45313</v>
      </c>
      <c r="S606" s="107">
        <v>12</v>
      </c>
      <c r="T606" s="215">
        <f t="shared" si="9"/>
        <v>3982.0295999999998</v>
      </c>
    </row>
    <row r="607" spans="1:20" ht="25.5">
      <c r="A607" s="3">
        <v>598</v>
      </c>
      <c r="B607" s="19" t="s">
        <v>413</v>
      </c>
      <c r="C607" s="17" t="s">
        <v>884</v>
      </c>
      <c r="D607" s="18" t="s">
        <v>885</v>
      </c>
      <c r="E607" s="18" t="s">
        <v>885</v>
      </c>
      <c r="F607" s="20" t="s">
        <v>1183</v>
      </c>
      <c r="G607" s="321" t="s">
        <v>406</v>
      </c>
      <c r="H607" s="347" t="s">
        <v>407</v>
      </c>
      <c r="I607" s="336" t="s">
        <v>408</v>
      </c>
      <c r="J607" s="21">
        <v>45026</v>
      </c>
      <c r="K607" s="21">
        <v>45035</v>
      </c>
      <c r="L607" s="29">
        <v>48679</v>
      </c>
      <c r="M607" s="55">
        <v>0.1255</v>
      </c>
      <c r="N607" s="23" t="s">
        <v>862</v>
      </c>
      <c r="O607" s="24">
        <v>151.58000000000001</v>
      </c>
      <c r="P607" s="25">
        <v>45009</v>
      </c>
      <c r="Q607" s="26">
        <v>159.31</v>
      </c>
      <c r="R607" s="281">
        <v>45313</v>
      </c>
      <c r="S607" s="107">
        <v>12</v>
      </c>
      <c r="T607" s="215">
        <f t="shared" si="9"/>
        <v>19.1172</v>
      </c>
    </row>
    <row r="608" spans="1:20" ht="25.5">
      <c r="A608" s="3">
        <v>599</v>
      </c>
      <c r="B608" s="19" t="s">
        <v>414</v>
      </c>
      <c r="C608" s="17" t="s">
        <v>884</v>
      </c>
      <c r="D608" s="18" t="s">
        <v>885</v>
      </c>
      <c r="E608" s="18" t="s">
        <v>885</v>
      </c>
      <c r="F608" s="20" t="s">
        <v>1183</v>
      </c>
      <c r="G608" s="321" t="s">
        <v>406</v>
      </c>
      <c r="H608" s="347" t="s">
        <v>407</v>
      </c>
      <c r="I608" s="336" t="s">
        <v>408</v>
      </c>
      <c r="J608" s="21">
        <v>45026</v>
      </c>
      <c r="K608" s="21">
        <v>45035</v>
      </c>
      <c r="L608" s="29">
        <v>48679</v>
      </c>
      <c r="M608" s="55">
        <v>1.4279999999999999</v>
      </c>
      <c r="N608" s="23" t="s">
        <v>862</v>
      </c>
      <c r="O608" s="24">
        <v>28068.92</v>
      </c>
      <c r="P608" s="25">
        <v>45009</v>
      </c>
      <c r="Q608" s="26">
        <v>29692.57</v>
      </c>
      <c r="R608" s="281">
        <v>45313</v>
      </c>
      <c r="S608" s="107">
        <v>12</v>
      </c>
      <c r="T608" s="215">
        <f t="shared" si="9"/>
        <v>3563.1083999999996</v>
      </c>
    </row>
    <row r="609" spans="1:20" ht="25.5">
      <c r="A609" s="3">
        <v>600</v>
      </c>
      <c r="B609" s="19" t="s">
        <v>415</v>
      </c>
      <c r="C609" s="17" t="s">
        <v>884</v>
      </c>
      <c r="D609" s="18" t="s">
        <v>885</v>
      </c>
      <c r="E609" s="18" t="s">
        <v>885</v>
      </c>
      <c r="F609" s="20" t="s">
        <v>1183</v>
      </c>
      <c r="G609" s="321" t="s">
        <v>406</v>
      </c>
      <c r="H609" s="347" t="s">
        <v>407</v>
      </c>
      <c r="I609" s="336" t="s">
        <v>408</v>
      </c>
      <c r="J609" s="21">
        <v>45026</v>
      </c>
      <c r="K609" s="21">
        <v>45035</v>
      </c>
      <c r="L609" s="29">
        <v>48679</v>
      </c>
      <c r="M609" s="55">
        <v>9.9199999999999997E-2</v>
      </c>
      <c r="N609" s="23" t="s">
        <v>862</v>
      </c>
      <c r="O609" s="24">
        <v>155.69</v>
      </c>
      <c r="P609" s="25">
        <v>45009</v>
      </c>
      <c r="Q609" s="26">
        <v>151.11000000000001</v>
      </c>
      <c r="R609" s="281">
        <v>45313</v>
      </c>
      <c r="S609" s="107">
        <v>12</v>
      </c>
      <c r="T609" s="215">
        <f t="shared" si="9"/>
        <v>18.133200000000002</v>
      </c>
    </row>
    <row r="610" spans="1:20" ht="25.5">
      <c r="A610" s="3">
        <v>601</v>
      </c>
      <c r="B610" s="19" t="s">
        <v>416</v>
      </c>
      <c r="C610" s="17" t="s">
        <v>884</v>
      </c>
      <c r="D610" s="18" t="s">
        <v>885</v>
      </c>
      <c r="E610" s="18" t="s">
        <v>885</v>
      </c>
      <c r="F610" s="20" t="s">
        <v>1183</v>
      </c>
      <c r="G610" s="321" t="s">
        <v>406</v>
      </c>
      <c r="H610" s="347" t="s">
        <v>407</v>
      </c>
      <c r="I610" s="336" t="s">
        <v>408</v>
      </c>
      <c r="J610" s="21">
        <v>45026</v>
      </c>
      <c r="K610" s="21">
        <v>45035</v>
      </c>
      <c r="L610" s="29">
        <v>48679</v>
      </c>
      <c r="M610" s="55">
        <v>2.7854000000000001</v>
      </c>
      <c r="N610" s="23" t="s">
        <v>862</v>
      </c>
      <c r="O610" s="24">
        <v>29649.37</v>
      </c>
      <c r="P610" s="25">
        <v>45009</v>
      </c>
      <c r="Q610" s="26">
        <v>31186.16</v>
      </c>
      <c r="R610" s="281">
        <v>45313</v>
      </c>
      <c r="S610" s="107">
        <v>12</v>
      </c>
      <c r="T610" s="215">
        <f t="shared" si="9"/>
        <v>3742.3391999999999</v>
      </c>
    </row>
    <row r="611" spans="1:20" ht="25.5">
      <c r="A611" s="3">
        <v>602</v>
      </c>
      <c r="B611" s="19" t="s">
        <v>417</v>
      </c>
      <c r="C611" s="17" t="s">
        <v>884</v>
      </c>
      <c r="D611" s="18" t="s">
        <v>885</v>
      </c>
      <c r="E611" s="18" t="s">
        <v>885</v>
      </c>
      <c r="F611" s="20" t="s">
        <v>1183</v>
      </c>
      <c r="G611" s="321" t="s">
        <v>406</v>
      </c>
      <c r="H611" s="347" t="s">
        <v>407</v>
      </c>
      <c r="I611" s="336" t="s">
        <v>408</v>
      </c>
      <c r="J611" s="21">
        <v>45026</v>
      </c>
      <c r="K611" s="21">
        <v>45035</v>
      </c>
      <c r="L611" s="29">
        <v>48679</v>
      </c>
      <c r="M611" s="55">
        <v>3.9199999999999999E-2</v>
      </c>
      <c r="N611" s="23" t="s">
        <v>862</v>
      </c>
      <c r="O611" s="24">
        <v>151.51</v>
      </c>
      <c r="P611" s="25">
        <v>45009</v>
      </c>
      <c r="Q611" s="26">
        <v>159.24</v>
      </c>
      <c r="R611" s="281">
        <v>45313</v>
      </c>
      <c r="S611" s="107">
        <v>12</v>
      </c>
      <c r="T611" s="215">
        <f t="shared" si="9"/>
        <v>19.108799999999999</v>
      </c>
    </row>
    <row r="612" spans="1:20" ht="25.5">
      <c r="A612" s="3">
        <v>603</v>
      </c>
      <c r="B612" s="19" t="s">
        <v>418</v>
      </c>
      <c r="C612" s="17" t="s">
        <v>884</v>
      </c>
      <c r="D612" s="18" t="s">
        <v>885</v>
      </c>
      <c r="E612" s="18" t="s">
        <v>885</v>
      </c>
      <c r="F612" s="20" t="s">
        <v>1183</v>
      </c>
      <c r="G612" s="321" t="s">
        <v>406</v>
      </c>
      <c r="H612" s="347" t="s">
        <v>407</v>
      </c>
      <c r="I612" s="336" t="s">
        <v>408</v>
      </c>
      <c r="J612" s="21">
        <v>45026</v>
      </c>
      <c r="K612" s="21">
        <v>45035</v>
      </c>
      <c r="L612" s="29">
        <v>48679</v>
      </c>
      <c r="M612" s="55">
        <v>1.7992999999999999</v>
      </c>
      <c r="N612" s="23" t="s">
        <v>862</v>
      </c>
      <c r="O612" s="24">
        <v>19152.650000000001</v>
      </c>
      <c r="P612" s="25">
        <v>45009</v>
      </c>
      <c r="Q612" s="26">
        <v>20145.490000000002</v>
      </c>
      <c r="R612" s="281">
        <v>45313</v>
      </c>
      <c r="S612" s="107">
        <v>12</v>
      </c>
      <c r="T612" s="215">
        <f t="shared" si="9"/>
        <v>2417.4587999999999</v>
      </c>
    </row>
    <row r="613" spans="1:20" ht="25.5">
      <c r="A613" s="3">
        <v>604</v>
      </c>
      <c r="B613" s="19" t="s">
        <v>419</v>
      </c>
      <c r="C613" s="17" t="s">
        <v>884</v>
      </c>
      <c r="D613" s="18" t="s">
        <v>885</v>
      </c>
      <c r="E613" s="18" t="s">
        <v>885</v>
      </c>
      <c r="F613" s="20" t="s">
        <v>1183</v>
      </c>
      <c r="G613" s="321" t="s">
        <v>406</v>
      </c>
      <c r="H613" s="347" t="s">
        <v>407</v>
      </c>
      <c r="I613" s="336" t="s">
        <v>408</v>
      </c>
      <c r="J613" s="21">
        <v>45026</v>
      </c>
      <c r="K613" s="21">
        <v>45035</v>
      </c>
      <c r="L613" s="29">
        <v>48679</v>
      </c>
      <c r="M613" s="55">
        <v>3.9199999999999999E-2</v>
      </c>
      <c r="N613" s="23" t="s">
        <v>862</v>
      </c>
      <c r="O613" s="24">
        <v>151.51</v>
      </c>
      <c r="P613" s="25">
        <v>45009</v>
      </c>
      <c r="Q613" s="26">
        <v>159.24</v>
      </c>
      <c r="R613" s="281">
        <v>45313</v>
      </c>
      <c r="S613" s="107">
        <v>12</v>
      </c>
      <c r="T613" s="215">
        <f t="shared" si="9"/>
        <v>19.108799999999999</v>
      </c>
    </row>
    <row r="614" spans="1:20" ht="25.5">
      <c r="A614" s="3">
        <v>605</v>
      </c>
      <c r="B614" s="19" t="s">
        <v>420</v>
      </c>
      <c r="C614" s="17" t="s">
        <v>884</v>
      </c>
      <c r="D614" s="18" t="s">
        <v>885</v>
      </c>
      <c r="E614" s="18" t="s">
        <v>885</v>
      </c>
      <c r="F614" s="20" t="s">
        <v>1183</v>
      </c>
      <c r="G614" s="321" t="s">
        <v>406</v>
      </c>
      <c r="H614" s="347" t="s">
        <v>407</v>
      </c>
      <c r="I614" s="336" t="s">
        <v>408</v>
      </c>
      <c r="J614" s="21">
        <v>45026</v>
      </c>
      <c r="K614" s="21">
        <v>45035</v>
      </c>
      <c r="L614" s="29">
        <v>48679</v>
      </c>
      <c r="M614" s="55">
        <v>2.9615</v>
      </c>
      <c r="N614" s="23" t="s">
        <v>862</v>
      </c>
      <c r="O614" s="24">
        <v>27841.47</v>
      </c>
      <c r="P614" s="25">
        <v>45009</v>
      </c>
      <c r="Q614" s="26">
        <v>28420.99</v>
      </c>
      <c r="R614" s="281">
        <v>45313</v>
      </c>
      <c r="S614" s="107">
        <v>12</v>
      </c>
      <c r="T614" s="215">
        <f t="shared" si="9"/>
        <v>3410.5188000000003</v>
      </c>
    </row>
    <row r="615" spans="1:20" ht="25.5">
      <c r="A615" s="3">
        <v>606</v>
      </c>
      <c r="B615" s="19" t="s">
        <v>421</v>
      </c>
      <c r="C615" s="17" t="s">
        <v>884</v>
      </c>
      <c r="D615" s="18" t="s">
        <v>885</v>
      </c>
      <c r="E615" s="18" t="s">
        <v>885</v>
      </c>
      <c r="F615" s="20" t="s">
        <v>1183</v>
      </c>
      <c r="G615" s="321" t="s">
        <v>406</v>
      </c>
      <c r="H615" s="347" t="s">
        <v>407</v>
      </c>
      <c r="I615" s="336" t="s">
        <v>408</v>
      </c>
      <c r="J615" s="21">
        <v>45026</v>
      </c>
      <c r="K615" s="21">
        <v>45035</v>
      </c>
      <c r="L615" s="29">
        <v>48679</v>
      </c>
      <c r="M615" s="55">
        <v>3.9300000000000002E-2</v>
      </c>
      <c r="N615" s="23" t="s">
        <v>862</v>
      </c>
      <c r="O615" s="24">
        <v>151.9</v>
      </c>
      <c r="P615" s="25">
        <v>45009</v>
      </c>
      <c r="Q615" s="26">
        <v>159.63999999999999</v>
      </c>
      <c r="R615" s="281">
        <v>45313</v>
      </c>
      <c r="S615" s="107">
        <v>12</v>
      </c>
      <c r="T615" s="215">
        <f t="shared" si="9"/>
        <v>19.156799999999997</v>
      </c>
    </row>
    <row r="616" spans="1:20" ht="25.5">
      <c r="A616" s="3">
        <v>607</v>
      </c>
      <c r="B616" s="19" t="s">
        <v>422</v>
      </c>
      <c r="C616" s="17" t="s">
        <v>884</v>
      </c>
      <c r="D616" s="18" t="s">
        <v>885</v>
      </c>
      <c r="E616" s="18" t="s">
        <v>885</v>
      </c>
      <c r="F616" s="20" t="s">
        <v>1183</v>
      </c>
      <c r="G616" s="321" t="s">
        <v>406</v>
      </c>
      <c r="H616" s="347" t="s">
        <v>407</v>
      </c>
      <c r="I616" s="336" t="s">
        <v>408</v>
      </c>
      <c r="J616" s="21">
        <v>45026</v>
      </c>
      <c r="K616" s="21">
        <v>45035</v>
      </c>
      <c r="L616" s="29">
        <v>48679</v>
      </c>
      <c r="M616" s="55">
        <v>0.75180000000000002</v>
      </c>
      <c r="N616" s="23" t="s">
        <v>862</v>
      </c>
      <c r="O616" s="24">
        <v>16576.78</v>
      </c>
      <c r="P616" s="25">
        <v>45009</v>
      </c>
      <c r="Q616" s="26">
        <v>17435.990000000002</v>
      </c>
      <c r="R616" s="281">
        <v>45313</v>
      </c>
      <c r="S616" s="107">
        <v>12</v>
      </c>
      <c r="T616" s="215">
        <f t="shared" si="9"/>
        <v>2092.3188</v>
      </c>
    </row>
    <row r="617" spans="1:20" ht="25.5">
      <c r="A617" s="3">
        <v>608</v>
      </c>
      <c r="B617" s="19" t="s">
        <v>423</v>
      </c>
      <c r="C617" s="17" t="s">
        <v>884</v>
      </c>
      <c r="D617" s="18" t="s">
        <v>885</v>
      </c>
      <c r="E617" s="18" t="s">
        <v>885</v>
      </c>
      <c r="F617" s="20" t="s">
        <v>1183</v>
      </c>
      <c r="G617" s="321" t="s">
        <v>406</v>
      </c>
      <c r="H617" s="347" t="s">
        <v>407</v>
      </c>
      <c r="I617" s="336" t="s">
        <v>408</v>
      </c>
      <c r="J617" s="21">
        <v>45026</v>
      </c>
      <c r="K617" s="21">
        <v>45035</v>
      </c>
      <c r="L617" s="29">
        <v>48679</v>
      </c>
      <c r="M617" s="55">
        <v>0.58489999999999998</v>
      </c>
      <c r="N617" s="23" t="s">
        <v>862</v>
      </c>
      <c r="O617" s="24">
        <v>12896.73</v>
      </c>
      <c r="P617" s="25">
        <v>45009</v>
      </c>
      <c r="Q617" s="26">
        <v>13565.19</v>
      </c>
      <c r="R617" s="281">
        <v>45313</v>
      </c>
      <c r="S617" s="107">
        <v>12</v>
      </c>
      <c r="T617" s="215">
        <f t="shared" si="9"/>
        <v>1627.8227999999999</v>
      </c>
    </row>
    <row r="618" spans="1:20" ht="25.5">
      <c r="A618" s="3">
        <v>609</v>
      </c>
      <c r="B618" s="19" t="s">
        <v>424</v>
      </c>
      <c r="C618" s="17" t="s">
        <v>884</v>
      </c>
      <c r="D618" s="18" t="s">
        <v>885</v>
      </c>
      <c r="E618" s="18" t="s">
        <v>885</v>
      </c>
      <c r="F618" s="20" t="s">
        <v>1183</v>
      </c>
      <c r="G618" s="321" t="s">
        <v>406</v>
      </c>
      <c r="H618" s="347" t="s">
        <v>407</v>
      </c>
      <c r="I618" s="336" t="s">
        <v>408</v>
      </c>
      <c r="J618" s="21">
        <v>45026</v>
      </c>
      <c r="K618" s="21">
        <v>45035</v>
      </c>
      <c r="L618" s="29">
        <v>48679</v>
      </c>
      <c r="M618" s="55">
        <v>3.9199999999999999E-2</v>
      </c>
      <c r="N618" s="23" t="s">
        <v>862</v>
      </c>
      <c r="O618" s="24">
        <v>151.51</v>
      </c>
      <c r="P618" s="25">
        <v>45009</v>
      </c>
      <c r="Q618" s="26">
        <v>159.24</v>
      </c>
      <c r="R618" s="281">
        <v>45313</v>
      </c>
      <c r="S618" s="107">
        <v>12</v>
      </c>
      <c r="T618" s="215">
        <f t="shared" si="9"/>
        <v>19.108799999999999</v>
      </c>
    </row>
    <row r="619" spans="1:20" ht="25.5">
      <c r="A619" s="3">
        <v>610</v>
      </c>
      <c r="B619" s="19" t="s">
        <v>425</v>
      </c>
      <c r="C619" s="17" t="s">
        <v>884</v>
      </c>
      <c r="D619" s="18" t="s">
        <v>885</v>
      </c>
      <c r="E619" s="18" t="s">
        <v>885</v>
      </c>
      <c r="F619" s="20" t="s">
        <v>1183</v>
      </c>
      <c r="G619" s="321" t="s">
        <v>406</v>
      </c>
      <c r="H619" s="347" t="s">
        <v>407</v>
      </c>
      <c r="I619" s="336" t="s">
        <v>408</v>
      </c>
      <c r="J619" s="21">
        <v>45026</v>
      </c>
      <c r="K619" s="21">
        <v>45035</v>
      </c>
      <c r="L619" s="29">
        <v>48679</v>
      </c>
      <c r="M619" s="55">
        <v>2.6713</v>
      </c>
      <c r="N619" s="23" t="s">
        <v>862</v>
      </c>
      <c r="O619" s="24">
        <v>28434.82</v>
      </c>
      <c r="P619" s="25">
        <v>45009</v>
      </c>
      <c r="Q619" s="26">
        <v>29908.66</v>
      </c>
      <c r="R619" s="281">
        <v>45313</v>
      </c>
      <c r="S619" s="107">
        <v>12</v>
      </c>
      <c r="T619" s="215">
        <f t="shared" si="9"/>
        <v>3589.0391999999997</v>
      </c>
    </row>
    <row r="620" spans="1:20" ht="25.5">
      <c r="A620" s="3">
        <v>611</v>
      </c>
      <c r="B620" s="19" t="s">
        <v>426</v>
      </c>
      <c r="C620" s="17" t="s">
        <v>884</v>
      </c>
      <c r="D620" s="18" t="s">
        <v>885</v>
      </c>
      <c r="E620" s="18" t="s">
        <v>885</v>
      </c>
      <c r="F620" s="20" t="s">
        <v>1183</v>
      </c>
      <c r="G620" s="321" t="s">
        <v>406</v>
      </c>
      <c r="H620" s="347" t="s">
        <v>407</v>
      </c>
      <c r="I620" s="336" t="s">
        <v>408</v>
      </c>
      <c r="J620" s="21">
        <v>45026</v>
      </c>
      <c r="K620" s="21">
        <v>45035</v>
      </c>
      <c r="L620" s="29">
        <v>48679</v>
      </c>
      <c r="M620" s="55">
        <v>3.9300000000000002E-2</v>
      </c>
      <c r="N620" s="23" t="s">
        <v>862</v>
      </c>
      <c r="O620" s="24">
        <v>151.9</v>
      </c>
      <c r="P620" s="25">
        <v>45009</v>
      </c>
      <c r="Q620" s="26">
        <v>159.63999999999999</v>
      </c>
      <c r="R620" s="281">
        <v>45313</v>
      </c>
      <c r="S620" s="107">
        <v>12</v>
      </c>
      <c r="T620" s="215">
        <f t="shared" si="9"/>
        <v>19.156799999999997</v>
      </c>
    </row>
    <row r="621" spans="1:20" ht="25.5">
      <c r="A621" s="3">
        <v>612</v>
      </c>
      <c r="B621" s="19" t="s">
        <v>427</v>
      </c>
      <c r="C621" s="17" t="s">
        <v>884</v>
      </c>
      <c r="D621" s="18" t="s">
        <v>885</v>
      </c>
      <c r="E621" s="18" t="s">
        <v>885</v>
      </c>
      <c r="F621" s="20" t="s">
        <v>1183</v>
      </c>
      <c r="G621" s="321" t="s">
        <v>406</v>
      </c>
      <c r="H621" s="347" t="s">
        <v>407</v>
      </c>
      <c r="I621" s="336" t="s">
        <v>408</v>
      </c>
      <c r="J621" s="21">
        <v>45026</v>
      </c>
      <c r="K621" s="21">
        <v>45035</v>
      </c>
      <c r="L621" s="29">
        <v>48679</v>
      </c>
      <c r="M621" s="55">
        <v>1.5051000000000001</v>
      </c>
      <c r="N621" s="20" t="s">
        <v>862</v>
      </c>
      <c r="O621" s="256">
        <v>28681.21</v>
      </c>
      <c r="P621" s="257">
        <v>45009</v>
      </c>
      <c r="Q621" s="215">
        <v>30092.04</v>
      </c>
      <c r="R621" s="281">
        <v>45313</v>
      </c>
      <c r="S621" s="170">
        <v>12</v>
      </c>
      <c r="T621" s="215">
        <f t="shared" si="9"/>
        <v>3611.0448000000001</v>
      </c>
    </row>
    <row r="622" spans="1:20" ht="25.5">
      <c r="A622" s="3">
        <v>613</v>
      </c>
      <c r="B622" s="19" t="s">
        <v>428</v>
      </c>
      <c r="C622" s="17" t="s">
        <v>884</v>
      </c>
      <c r="D622" s="18" t="s">
        <v>885</v>
      </c>
      <c r="E622" s="18" t="s">
        <v>885</v>
      </c>
      <c r="F622" s="20" t="s">
        <v>1183</v>
      </c>
      <c r="G622" s="321" t="s">
        <v>406</v>
      </c>
      <c r="H622" s="347" t="s">
        <v>407</v>
      </c>
      <c r="I622" s="336" t="s">
        <v>408</v>
      </c>
      <c r="J622" s="21">
        <v>45026</v>
      </c>
      <c r="K622" s="21">
        <v>45035</v>
      </c>
      <c r="L622" s="29">
        <v>48679</v>
      </c>
      <c r="M622" s="55">
        <v>3.9199999999999999E-2</v>
      </c>
      <c r="N622" s="20" t="s">
        <v>862</v>
      </c>
      <c r="O622" s="256">
        <v>151.51</v>
      </c>
      <c r="P622" s="257">
        <v>45009</v>
      </c>
      <c r="Q622" s="215">
        <v>159.24</v>
      </c>
      <c r="R622" s="281">
        <v>45313</v>
      </c>
      <c r="S622" s="170">
        <v>12</v>
      </c>
      <c r="T622" s="215">
        <f t="shared" si="9"/>
        <v>19.108799999999999</v>
      </c>
    </row>
    <row r="623" spans="1:20" ht="25.5">
      <c r="A623" s="3">
        <v>614</v>
      </c>
      <c r="B623" s="19" t="s">
        <v>429</v>
      </c>
      <c r="C623" s="17" t="s">
        <v>884</v>
      </c>
      <c r="D623" s="18" t="s">
        <v>885</v>
      </c>
      <c r="E623" s="18" t="s">
        <v>885</v>
      </c>
      <c r="F623" s="20" t="s">
        <v>1183</v>
      </c>
      <c r="G623" s="321" t="s">
        <v>406</v>
      </c>
      <c r="H623" s="347" t="s">
        <v>407</v>
      </c>
      <c r="I623" s="336" t="s">
        <v>408</v>
      </c>
      <c r="J623" s="21">
        <v>45026</v>
      </c>
      <c r="K623" s="21">
        <v>45035</v>
      </c>
      <c r="L623" s="29">
        <v>48679</v>
      </c>
      <c r="M623" s="55">
        <v>1.1839</v>
      </c>
      <c r="N623" s="20" t="s">
        <v>862</v>
      </c>
      <c r="O623" s="256">
        <v>12602.1</v>
      </c>
      <c r="P623" s="257">
        <v>45009</v>
      </c>
      <c r="Q623" s="215">
        <v>13255.29</v>
      </c>
      <c r="R623" s="281">
        <v>45313</v>
      </c>
      <c r="S623" s="170">
        <v>12</v>
      </c>
      <c r="T623" s="215">
        <f t="shared" si="9"/>
        <v>1590.6348</v>
      </c>
    </row>
    <row r="624" spans="1:20" ht="25.5">
      <c r="A624" s="3">
        <v>615</v>
      </c>
      <c r="B624" s="19" t="s">
        <v>430</v>
      </c>
      <c r="C624" s="17" t="s">
        <v>884</v>
      </c>
      <c r="D624" s="18" t="s">
        <v>885</v>
      </c>
      <c r="E624" s="18" t="s">
        <v>885</v>
      </c>
      <c r="F624" s="20" t="s">
        <v>1183</v>
      </c>
      <c r="G624" s="321" t="s">
        <v>406</v>
      </c>
      <c r="H624" s="347" t="s">
        <v>407</v>
      </c>
      <c r="I624" s="336" t="s">
        <v>408</v>
      </c>
      <c r="J624" s="21">
        <v>45026</v>
      </c>
      <c r="K624" s="21">
        <v>45035</v>
      </c>
      <c r="L624" s="29">
        <v>48679</v>
      </c>
      <c r="M624" s="55">
        <v>0.83650000000000002</v>
      </c>
      <c r="N624" s="20" t="s">
        <v>862</v>
      </c>
      <c r="O624" s="256">
        <v>15484.28</v>
      </c>
      <c r="P624" s="257">
        <v>45009</v>
      </c>
      <c r="Q624" s="215">
        <v>16055.49</v>
      </c>
      <c r="R624" s="281">
        <v>45313</v>
      </c>
      <c r="S624" s="170">
        <v>12</v>
      </c>
      <c r="T624" s="215">
        <f t="shared" si="9"/>
        <v>1926.6587999999999</v>
      </c>
    </row>
    <row r="625" spans="1:221" ht="25.5">
      <c r="A625" s="3">
        <v>616</v>
      </c>
      <c r="B625" s="19" t="s">
        <v>431</v>
      </c>
      <c r="C625" s="17" t="s">
        <v>884</v>
      </c>
      <c r="D625" s="18" t="s">
        <v>885</v>
      </c>
      <c r="E625" s="18" t="s">
        <v>885</v>
      </c>
      <c r="F625" s="20" t="s">
        <v>1183</v>
      </c>
      <c r="G625" s="321" t="s">
        <v>406</v>
      </c>
      <c r="H625" s="347" t="s">
        <v>407</v>
      </c>
      <c r="I625" s="336" t="s">
        <v>408</v>
      </c>
      <c r="J625" s="21">
        <v>45026</v>
      </c>
      <c r="K625" s="21">
        <v>45035</v>
      </c>
      <c r="L625" s="29">
        <v>48679</v>
      </c>
      <c r="M625" s="55">
        <v>3.9300000000000002E-2</v>
      </c>
      <c r="N625" s="20" t="s">
        <v>862</v>
      </c>
      <c r="O625" s="256">
        <v>151.9</v>
      </c>
      <c r="P625" s="257">
        <v>45009</v>
      </c>
      <c r="Q625" s="215">
        <v>159.63999999999999</v>
      </c>
      <c r="R625" s="281">
        <v>45313</v>
      </c>
      <c r="S625" s="170">
        <v>12</v>
      </c>
      <c r="T625" s="215">
        <f t="shared" si="9"/>
        <v>19.156799999999997</v>
      </c>
    </row>
    <row r="626" spans="1:221" ht="25.5">
      <c r="A626" s="3">
        <v>617</v>
      </c>
      <c r="B626" s="19" t="s">
        <v>432</v>
      </c>
      <c r="C626" s="17" t="s">
        <v>884</v>
      </c>
      <c r="D626" s="18" t="s">
        <v>885</v>
      </c>
      <c r="E626" s="18" t="s">
        <v>885</v>
      </c>
      <c r="F626" s="20" t="s">
        <v>1183</v>
      </c>
      <c r="G626" s="321" t="s">
        <v>406</v>
      </c>
      <c r="H626" s="347" t="s">
        <v>407</v>
      </c>
      <c r="I626" s="336" t="s">
        <v>408</v>
      </c>
      <c r="J626" s="21">
        <v>45026</v>
      </c>
      <c r="K626" s="21">
        <v>45035</v>
      </c>
      <c r="L626" s="29">
        <v>48679</v>
      </c>
      <c r="M626" s="55">
        <v>0.90549999999999997</v>
      </c>
      <c r="N626" s="20" t="s">
        <v>862</v>
      </c>
      <c r="O626" s="256">
        <v>9638.65</v>
      </c>
      <c r="P626" s="257">
        <v>45009</v>
      </c>
      <c r="Q626" s="215">
        <v>10138.24</v>
      </c>
      <c r="R626" s="281">
        <v>45313</v>
      </c>
      <c r="S626" s="170">
        <v>12</v>
      </c>
      <c r="T626" s="215">
        <f t="shared" si="9"/>
        <v>1216.5888</v>
      </c>
    </row>
    <row r="627" spans="1:221" ht="25.5">
      <c r="A627" s="3">
        <v>618</v>
      </c>
      <c r="B627" s="19" t="s">
        <v>433</v>
      </c>
      <c r="C627" s="17" t="s">
        <v>884</v>
      </c>
      <c r="D627" s="18" t="s">
        <v>885</v>
      </c>
      <c r="E627" s="18" t="s">
        <v>885</v>
      </c>
      <c r="F627" s="20" t="s">
        <v>1183</v>
      </c>
      <c r="G627" s="321" t="s">
        <v>406</v>
      </c>
      <c r="H627" s="347" t="s">
        <v>407</v>
      </c>
      <c r="I627" s="336" t="s">
        <v>408</v>
      </c>
      <c r="J627" s="21">
        <v>45026</v>
      </c>
      <c r="K627" s="21">
        <v>45035</v>
      </c>
      <c r="L627" s="29">
        <v>48679</v>
      </c>
      <c r="M627" s="55">
        <v>3.9199999999999999E-2</v>
      </c>
      <c r="N627" s="20" t="s">
        <v>862</v>
      </c>
      <c r="O627" s="256">
        <v>151.51</v>
      </c>
      <c r="P627" s="257">
        <v>45009</v>
      </c>
      <c r="Q627" s="215">
        <v>159.24</v>
      </c>
      <c r="R627" s="281">
        <v>45313</v>
      </c>
      <c r="S627" s="170">
        <v>12</v>
      </c>
      <c r="T627" s="215">
        <f t="shared" si="9"/>
        <v>19.108799999999999</v>
      </c>
    </row>
    <row r="628" spans="1:221" ht="25.5">
      <c r="A628" s="3">
        <v>619</v>
      </c>
      <c r="B628" s="19" t="s">
        <v>434</v>
      </c>
      <c r="C628" s="17" t="s">
        <v>884</v>
      </c>
      <c r="D628" s="18" t="s">
        <v>885</v>
      </c>
      <c r="E628" s="18" t="s">
        <v>885</v>
      </c>
      <c r="F628" s="20" t="s">
        <v>1054</v>
      </c>
      <c r="G628" s="321" t="s">
        <v>435</v>
      </c>
      <c r="H628" s="322" t="s">
        <v>876</v>
      </c>
      <c r="I628" s="336" t="s">
        <v>877</v>
      </c>
      <c r="J628" s="21">
        <v>45026</v>
      </c>
      <c r="K628" s="21">
        <v>45026</v>
      </c>
      <c r="L628" s="255">
        <v>47583</v>
      </c>
      <c r="M628" s="55">
        <v>0.1875</v>
      </c>
      <c r="N628" s="20" t="s">
        <v>862</v>
      </c>
      <c r="O628" s="256">
        <v>996.19</v>
      </c>
      <c r="P628" s="257">
        <v>45021</v>
      </c>
      <c r="Q628" s="215">
        <v>1049.92</v>
      </c>
      <c r="R628" s="281">
        <v>45313</v>
      </c>
      <c r="S628" s="170">
        <v>12</v>
      </c>
      <c r="T628" s="215">
        <f t="shared" si="9"/>
        <v>125.99040000000001</v>
      </c>
    </row>
    <row r="629" spans="1:221" ht="25.5">
      <c r="A629" s="3">
        <v>620</v>
      </c>
      <c r="B629" s="19" t="s">
        <v>436</v>
      </c>
      <c r="C629" s="17" t="s">
        <v>884</v>
      </c>
      <c r="D629" s="18" t="s">
        <v>885</v>
      </c>
      <c r="E629" s="18" t="s">
        <v>885</v>
      </c>
      <c r="F629" s="20" t="s">
        <v>870</v>
      </c>
      <c r="G629" s="321" t="s">
        <v>435</v>
      </c>
      <c r="H629" s="322" t="s">
        <v>876</v>
      </c>
      <c r="I629" s="336" t="s">
        <v>877</v>
      </c>
      <c r="J629" s="21">
        <v>45026</v>
      </c>
      <c r="K629" s="21">
        <v>45026</v>
      </c>
      <c r="L629" s="255">
        <v>47583</v>
      </c>
      <c r="M629" s="55">
        <v>2.8883000000000001</v>
      </c>
      <c r="N629" s="20" t="s">
        <v>862</v>
      </c>
      <c r="O629" s="256">
        <v>39671.93</v>
      </c>
      <c r="P629" s="257">
        <v>45021</v>
      </c>
      <c r="Q629" s="215">
        <v>41573.339999999997</v>
      </c>
      <c r="R629" s="281">
        <v>45313</v>
      </c>
      <c r="S629" s="170">
        <v>12</v>
      </c>
      <c r="T629" s="215">
        <f t="shared" si="9"/>
        <v>4988.8007999999991</v>
      </c>
      <c r="U629" s="129"/>
      <c r="V629" s="129"/>
      <c r="W629" s="129"/>
      <c r="X629" s="129"/>
      <c r="Y629" s="129"/>
      <c r="Z629" s="129"/>
      <c r="AA629" s="129"/>
      <c r="AB629" s="129"/>
      <c r="AC629" s="129"/>
      <c r="AD629" s="129"/>
      <c r="AE629" s="129"/>
      <c r="AF629" s="129"/>
      <c r="AG629" s="129"/>
      <c r="AH629" s="129"/>
      <c r="AI629" s="129"/>
      <c r="AJ629" s="129"/>
      <c r="AK629" s="129"/>
      <c r="AL629" s="129"/>
      <c r="AM629" s="129"/>
      <c r="AN629" s="129"/>
      <c r="AO629" s="129"/>
      <c r="AP629" s="129"/>
      <c r="AQ629" s="129"/>
      <c r="AR629" s="129"/>
      <c r="AS629" s="129"/>
      <c r="AT629" s="129"/>
      <c r="AU629" s="129"/>
      <c r="AV629" s="129"/>
      <c r="AW629" s="129"/>
      <c r="AX629" s="129"/>
      <c r="AY629" s="129"/>
      <c r="AZ629" s="129"/>
      <c r="BA629" s="129"/>
      <c r="BB629" s="129"/>
      <c r="BC629" s="129"/>
      <c r="BD629" s="129"/>
      <c r="BE629" s="129"/>
      <c r="BF629" s="129"/>
      <c r="BG629" s="129"/>
      <c r="BH629" s="129"/>
      <c r="BI629" s="129"/>
      <c r="BJ629" s="129"/>
      <c r="BK629" s="129"/>
      <c r="BL629" s="129"/>
      <c r="BM629" s="129"/>
      <c r="BN629" s="129"/>
      <c r="BO629" s="129"/>
      <c r="BP629" s="129"/>
      <c r="BQ629" s="129"/>
      <c r="BR629" s="129"/>
      <c r="BS629" s="129"/>
      <c r="BT629" s="129"/>
      <c r="BU629" s="129"/>
      <c r="BV629" s="129"/>
      <c r="BW629" s="129"/>
      <c r="BX629" s="129"/>
      <c r="BY629" s="129"/>
      <c r="BZ629" s="129"/>
      <c r="CA629" s="129"/>
      <c r="CB629" s="129"/>
      <c r="CC629" s="129"/>
      <c r="CD629" s="129"/>
      <c r="CE629" s="129"/>
      <c r="CF629" s="129"/>
      <c r="CG629" s="129"/>
      <c r="CH629" s="129"/>
      <c r="CI629" s="129"/>
      <c r="CJ629" s="129"/>
      <c r="CK629" s="129"/>
      <c r="CL629" s="129"/>
      <c r="CM629" s="129"/>
      <c r="CN629" s="129"/>
      <c r="CO629" s="129"/>
      <c r="CP629" s="129"/>
      <c r="CQ629" s="129"/>
      <c r="CR629" s="129"/>
      <c r="CS629" s="129"/>
      <c r="CT629" s="129"/>
      <c r="CU629" s="129"/>
      <c r="CV629" s="129"/>
      <c r="CW629" s="129"/>
      <c r="CX629" s="129"/>
      <c r="CY629" s="129"/>
      <c r="CZ629" s="129"/>
      <c r="DA629" s="129"/>
      <c r="DB629" s="129"/>
      <c r="DC629" s="129"/>
      <c r="DD629" s="129"/>
      <c r="DE629" s="129"/>
      <c r="DF629" s="129"/>
      <c r="DG629" s="129"/>
      <c r="DH629" s="129"/>
      <c r="DI629" s="129"/>
      <c r="DJ629" s="129"/>
      <c r="DK629" s="129"/>
      <c r="DL629" s="129"/>
      <c r="DM629" s="129"/>
      <c r="DN629" s="129"/>
      <c r="DO629" s="129"/>
      <c r="DP629" s="129"/>
      <c r="DQ629" s="129"/>
      <c r="DR629" s="129"/>
      <c r="DS629" s="129"/>
      <c r="DT629" s="129"/>
      <c r="DU629" s="129"/>
      <c r="DV629" s="129"/>
      <c r="DW629" s="129"/>
      <c r="DX629" s="129"/>
      <c r="DY629" s="129"/>
      <c r="DZ629" s="129"/>
      <c r="EA629" s="129"/>
      <c r="EB629" s="129"/>
      <c r="EC629" s="129"/>
      <c r="ED629" s="129"/>
      <c r="EE629" s="129"/>
      <c r="EF629" s="129"/>
      <c r="EG629" s="129"/>
      <c r="EH629" s="129"/>
      <c r="EI629" s="129"/>
      <c r="EJ629" s="129"/>
      <c r="EK629" s="129"/>
      <c r="EL629" s="129"/>
      <c r="EM629" s="129"/>
      <c r="EN629" s="129"/>
      <c r="EO629" s="129"/>
      <c r="EP629" s="129"/>
      <c r="EQ629" s="129"/>
      <c r="ER629" s="129"/>
      <c r="ES629" s="129"/>
      <c r="ET629" s="129"/>
      <c r="EU629" s="129"/>
      <c r="EV629" s="129"/>
      <c r="EW629" s="129"/>
      <c r="EX629" s="129"/>
      <c r="EY629" s="129"/>
      <c r="EZ629" s="129"/>
      <c r="FA629" s="129"/>
      <c r="FB629" s="129"/>
      <c r="FC629" s="129"/>
      <c r="FD629" s="129"/>
      <c r="FE629" s="129"/>
      <c r="FF629" s="129"/>
      <c r="FG629" s="129"/>
      <c r="FH629" s="129"/>
      <c r="FI629" s="129"/>
      <c r="FJ629" s="129"/>
      <c r="FK629" s="129"/>
      <c r="FL629" s="129"/>
      <c r="FM629" s="129"/>
      <c r="FN629" s="129"/>
      <c r="FO629" s="129"/>
      <c r="FP629" s="129"/>
      <c r="FQ629" s="129"/>
      <c r="FR629" s="129"/>
      <c r="FS629" s="129"/>
      <c r="FT629" s="129"/>
      <c r="FU629" s="129"/>
      <c r="FV629" s="129"/>
      <c r="FW629" s="129"/>
      <c r="FX629" s="129"/>
      <c r="FY629" s="129"/>
      <c r="FZ629" s="129"/>
      <c r="GA629" s="129"/>
      <c r="GB629" s="129"/>
      <c r="GC629" s="129"/>
      <c r="GD629" s="129"/>
      <c r="GE629" s="129"/>
      <c r="GF629" s="129"/>
      <c r="GG629" s="129"/>
      <c r="GH629" s="129"/>
      <c r="GI629" s="129"/>
      <c r="GJ629" s="129"/>
      <c r="GK629" s="129"/>
      <c r="GL629" s="129"/>
      <c r="GM629" s="129"/>
      <c r="GN629" s="129"/>
      <c r="GO629" s="129"/>
      <c r="GP629" s="129"/>
      <c r="GQ629" s="129"/>
      <c r="GR629" s="129"/>
      <c r="GS629" s="129"/>
      <c r="GT629" s="129"/>
      <c r="GU629" s="129"/>
      <c r="GV629" s="129"/>
      <c r="GW629" s="129"/>
      <c r="GX629" s="129"/>
      <c r="GY629" s="129"/>
      <c r="GZ629" s="129"/>
      <c r="HA629" s="129"/>
      <c r="HB629" s="129"/>
      <c r="HC629" s="129"/>
      <c r="HD629" s="129"/>
      <c r="HE629" s="129"/>
      <c r="HF629" s="129"/>
      <c r="HG629" s="129"/>
      <c r="HH629" s="129"/>
      <c r="HI629" s="129"/>
      <c r="HJ629" s="129"/>
      <c r="HK629" s="129"/>
      <c r="HL629" s="129"/>
      <c r="HM629" s="129"/>
    </row>
    <row r="630" spans="1:221" ht="25.5">
      <c r="A630" s="3">
        <v>621</v>
      </c>
      <c r="B630" s="19" t="s">
        <v>437</v>
      </c>
      <c r="C630" s="17" t="s">
        <v>884</v>
      </c>
      <c r="D630" s="18" t="s">
        <v>885</v>
      </c>
      <c r="E630" s="18" t="s">
        <v>885</v>
      </c>
      <c r="F630" s="20" t="s">
        <v>870</v>
      </c>
      <c r="G630" s="321" t="s">
        <v>435</v>
      </c>
      <c r="H630" s="322" t="s">
        <v>876</v>
      </c>
      <c r="I630" s="336" t="s">
        <v>877</v>
      </c>
      <c r="J630" s="21">
        <v>45026</v>
      </c>
      <c r="K630" s="21">
        <v>45026</v>
      </c>
      <c r="L630" s="255">
        <v>47583</v>
      </c>
      <c r="M630" s="55">
        <v>3.081</v>
      </c>
      <c r="N630" s="20" t="s">
        <v>862</v>
      </c>
      <c r="O630" s="256">
        <v>35355.17</v>
      </c>
      <c r="P630" s="257">
        <v>45021</v>
      </c>
      <c r="Q630" s="215">
        <v>36955.839999999997</v>
      </c>
      <c r="R630" s="281">
        <v>45313</v>
      </c>
      <c r="S630" s="170">
        <v>12</v>
      </c>
      <c r="T630" s="215">
        <f t="shared" si="9"/>
        <v>4434.7007999999996</v>
      </c>
      <c r="U630" s="129"/>
      <c r="V630" s="129"/>
      <c r="W630" s="129"/>
      <c r="X630" s="129"/>
      <c r="Y630" s="129"/>
      <c r="Z630" s="129"/>
      <c r="AA630" s="129"/>
      <c r="AB630" s="129"/>
      <c r="AC630" s="129"/>
      <c r="AD630" s="129"/>
      <c r="AE630" s="129"/>
      <c r="AF630" s="129"/>
      <c r="AG630" s="129"/>
      <c r="AH630" s="129"/>
      <c r="AI630" s="129"/>
      <c r="AJ630" s="129"/>
      <c r="AK630" s="129"/>
      <c r="AL630" s="129"/>
      <c r="AM630" s="129"/>
      <c r="AN630" s="129"/>
      <c r="AO630" s="129"/>
      <c r="AP630" s="129"/>
      <c r="AQ630" s="129"/>
      <c r="AR630" s="129"/>
      <c r="AS630" s="129"/>
      <c r="AT630" s="129"/>
      <c r="AU630" s="129"/>
      <c r="AV630" s="129"/>
      <c r="AW630" s="129"/>
      <c r="AX630" s="129"/>
      <c r="AY630" s="129"/>
      <c r="AZ630" s="129"/>
      <c r="BA630" s="129"/>
      <c r="BB630" s="129"/>
      <c r="BC630" s="129"/>
      <c r="BD630" s="129"/>
      <c r="BE630" s="129"/>
      <c r="BF630" s="129"/>
      <c r="BG630" s="129"/>
      <c r="BH630" s="129"/>
      <c r="BI630" s="129"/>
      <c r="BJ630" s="129"/>
      <c r="BK630" s="129"/>
      <c r="BL630" s="129"/>
      <c r="BM630" s="129"/>
      <c r="BN630" s="129"/>
      <c r="BO630" s="129"/>
      <c r="BP630" s="129"/>
      <c r="BQ630" s="129"/>
      <c r="BR630" s="129"/>
      <c r="BS630" s="129"/>
      <c r="BT630" s="129"/>
      <c r="BU630" s="129"/>
      <c r="BV630" s="129"/>
      <c r="BW630" s="129"/>
      <c r="BX630" s="129"/>
      <c r="BY630" s="129"/>
      <c r="BZ630" s="129"/>
      <c r="CA630" s="129"/>
      <c r="CB630" s="129"/>
      <c r="CC630" s="129"/>
      <c r="CD630" s="129"/>
      <c r="CE630" s="129"/>
      <c r="CF630" s="129"/>
      <c r="CG630" s="129"/>
      <c r="CH630" s="129"/>
      <c r="CI630" s="129"/>
      <c r="CJ630" s="129"/>
      <c r="CK630" s="129"/>
      <c r="CL630" s="129"/>
      <c r="CM630" s="129"/>
      <c r="CN630" s="129"/>
      <c r="CO630" s="129"/>
      <c r="CP630" s="129"/>
      <c r="CQ630" s="129"/>
      <c r="CR630" s="129"/>
      <c r="CS630" s="129"/>
      <c r="CT630" s="129"/>
      <c r="CU630" s="129"/>
      <c r="CV630" s="129"/>
      <c r="CW630" s="129"/>
      <c r="CX630" s="129"/>
      <c r="CY630" s="129"/>
      <c r="CZ630" s="129"/>
      <c r="DA630" s="129"/>
      <c r="DB630" s="129"/>
      <c r="DC630" s="129"/>
      <c r="DD630" s="129"/>
      <c r="DE630" s="129"/>
      <c r="DF630" s="129"/>
      <c r="DG630" s="129"/>
      <c r="DH630" s="129"/>
      <c r="DI630" s="129"/>
      <c r="DJ630" s="129"/>
      <c r="DK630" s="129"/>
      <c r="DL630" s="129"/>
      <c r="DM630" s="129"/>
      <c r="DN630" s="129"/>
      <c r="DO630" s="129"/>
      <c r="DP630" s="129"/>
      <c r="DQ630" s="129"/>
      <c r="DR630" s="129"/>
      <c r="DS630" s="129"/>
      <c r="DT630" s="129"/>
      <c r="DU630" s="129"/>
      <c r="DV630" s="129"/>
      <c r="DW630" s="129"/>
      <c r="DX630" s="129"/>
      <c r="DY630" s="129"/>
      <c r="DZ630" s="129"/>
      <c r="EA630" s="129"/>
      <c r="EB630" s="129"/>
      <c r="EC630" s="129"/>
      <c r="ED630" s="129"/>
      <c r="EE630" s="129"/>
      <c r="EF630" s="129"/>
      <c r="EG630" s="129"/>
      <c r="EH630" s="129"/>
      <c r="EI630" s="129"/>
      <c r="EJ630" s="129"/>
      <c r="EK630" s="129"/>
      <c r="EL630" s="129"/>
      <c r="EM630" s="129"/>
      <c r="EN630" s="129"/>
      <c r="EO630" s="129"/>
      <c r="EP630" s="129"/>
      <c r="EQ630" s="129"/>
      <c r="ER630" s="129"/>
      <c r="ES630" s="129"/>
      <c r="ET630" s="129"/>
      <c r="EU630" s="129"/>
      <c r="EV630" s="129"/>
      <c r="EW630" s="129"/>
      <c r="EX630" s="129"/>
      <c r="EY630" s="129"/>
      <c r="EZ630" s="129"/>
      <c r="FA630" s="129"/>
      <c r="FB630" s="129"/>
      <c r="FC630" s="129"/>
      <c r="FD630" s="129"/>
      <c r="FE630" s="129"/>
      <c r="FF630" s="129"/>
      <c r="FG630" s="129"/>
      <c r="FH630" s="129"/>
      <c r="FI630" s="129"/>
      <c r="FJ630" s="129"/>
      <c r="FK630" s="129"/>
      <c r="FL630" s="129"/>
      <c r="FM630" s="129"/>
      <c r="FN630" s="129"/>
      <c r="FO630" s="129"/>
      <c r="FP630" s="129"/>
      <c r="FQ630" s="129"/>
      <c r="FR630" s="129"/>
      <c r="FS630" s="129"/>
      <c r="FT630" s="129"/>
      <c r="FU630" s="129"/>
      <c r="FV630" s="129"/>
      <c r="FW630" s="129"/>
      <c r="FX630" s="129"/>
      <c r="FY630" s="129"/>
      <c r="FZ630" s="129"/>
      <c r="GA630" s="129"/>
      <c r="GB630" s="129"/>
      <c r="GC630" s="129"/>
      <c r="GD630" s="129"/>
      <c r="GE630" s="129"/>
      <c r="GF630" s="129"/>
      <c r="GG630" s="129"/>
      <c r="GH630" s="129"/>
      <c r="GI630" s="129"/>
      <c r="GJ630" s="129"/>
      <c r="GK630" s="129"/>
      <c r="GL630" s="129"/>
      <c r="GM630" s="129"/>
      <c r="GN630" s="129"/>
      <c r="GO630" s="129"/>
      <c r="GP630" s="129"/>
      <c r="GQ630" s="129"/>
      <c r="GR630" s="129"/>
      <c r="GS630" s="129"/>
      <c r="GT630" s="129"/>
      <c r="GU630" s="129"/>
      <c r="GV630" s="129"/>
      <c r="GW630" s="129"/>
      <c r="GX630" s="129"/>
      <c r="GY630" s="129"/>
      <c r="GZ630" s="129"/>
      <c r="HA630" s="129"/>
      <c r="HB630" s="129"/>
      <c r="HC630" s="129"/>
      <c r="HD630" s="129"/>
      <c r="HE630" s="129"/>
      <c r="HF630" s="129"/>
      <c r="HG630" s="129"/>
      <c r="HH630" s="129"/>
      <c r="HI630" s="129"/>
      <c r="HJ630" s="129"/>
      <c r="HK630" s="129"/>
      <c r="HL630" s="129"/>
      <c r="HM630" s="129"/>
    </row>
    <row r="631" spans="1:221" ht="25.5">
      <c r="A631" s="3">
        <v>622</v>
      </c>
      <c r="B631" s="19" t="s">
        <v>438</v>
      </c>
      <c r="C631" s="17" t="s">
        <v>884</v>
      </c>
      <c r="D631" s="18" t="s">
        <v>885</v>
      </c>
      <c r="E631" s="18" t="s">
        <v>885</v>
      </c>
      <c r="F631" s="20" t="s">
        <v>870</v>
      </c>
      <c r="G631" s="321" t="s">
        <v>435</v>
      </c>
      <c r="H631" s="322" t="s">
        <v>876</v>
      </c>
      <c r="I631" s="336" t="s">
        <v>877</v>
      </c>
      <c r="J631" s="21">
        <v>45026</v>
      </c>
      <c r="K631" s="21">
        <v>45026</v>
      </c>
      <c r="L631" s="255">
        <v>47583</v>
      </c>
      <c r="M631" s="55">
        <v>0.84699999999999998</v>
      </c>
      <c r="N631" s="20" t="s">
        <v>862</v>
      </c>
      <c r="O631" s="256">
        <v>12879.93</v>
      </c>
      <c r="P631" s="257">
        <v>45021</v>
      </c>
      <c r="Q631" s="215">
        <v>13546.07</v>
      </c>
      <c r="R631" s="281">
        <v>45313</v>
      </c>
      <c r="S631" s="170">
        <v>12</v>
      </c>
      <c r="T631" s="215">
        <f t="shared" si="9"/>
        <v>1625.5283999999999</v>
      </c>
    </row>
    <row r="632" spans="1:221" ht="25.5">
      <c r="A632" s="3">
        <v>623</v>
      </c>
      <c r="B632" s="19" t="s">
        <v>439</v>
      </c>
      <c r="C632" s="17" t="s">
        <v>884</v>
      </c>
      <c r="D632" s="18" t="s">
        <v>885</v>
      </c>
      <c r="E632" s="18" t="s">
        <v>885</v>
      </c>
      <c r="F632" s="20" t="s">
        <v>870</v>
      </c>
      <c r="G632" s="321" t="s">
        <v>435</v>
      </c>
      <c r="H632" s="322" t="s">
        <v>876</v>
      </c>
      <c r="I632" s="336" t="s">
        <v>877</v>
      </c>
      <c r="J632" s="21">
        <v>45026</v>
      </c>
      <c r="K632" s="21">
        <v>45026</v>
      </c>
      <c r="L632" s="255">
        <v>47583</v>
      </c>
      <c r="M632" s="55">
        <v>2.8883000000000001</v>
      </c>
      <c r="N632" s="20" t="s">
        <v>862</v>
      </c>
      <c r="O632" s="256">
        <v>43858.5</v>
      </c>
      <c r="P632" s="257">
        <v>45021</v>
      </c>
      <c r="Q632" s="215">
        <v>46192.59</v>
      </c>
      <c r="R632" s="281">
        <v>45313</v>
      </c>
      <c r="S632" s="170">
        <v>12</v>
      </c>
      <c r="T632" s="215">
        <f t="shared" si="9"/>
        <v>5543.1107999999995</v>
      </c>
    </row>
    <row r="633" spans="1:221" ht="25.5">
      <c r="A633" s="3">
        <v>624</v>
      </c>
      <c r="B633" s="19" t="s">
        <v>440</v>
      </c>
      <c r="C633" s="17" t="s">
        <v>884</v>
      </c>
      <c r="D633" s="18" t="s">
        <v>885</v>
      </c>
      <c r="E633" s="18" t="s">
        <v>885</v>
      </c>
      <c r="F633" s="20" t="s">
        <v>870</v>
      </c>
      <c r="G633" s="321" t="s">
        <v>435</v>
      </c>
      <c r="H633" s="322" t="s">
        <v>876</v>
      </c>
      <c r="I633" s="336" t="s">
        <v>877</v>
      </c>
      <c r="J633" s="21">
        <v>45026</v>
      </c>
      <c r="K633" s="21">
        <v>45026</v>
      </c>
      <c r="L633" s="255">
        <v>47583</v>
      </c>
      <c r="M633" s="55">
        <v>0.2117</v>
      </c>
      <c r="N633" s="20" t="s">
        <v>862</v>
      </c>
      <c r="O633" s="256">
        <v>767.22</v>
      </c>
      <c r="P633" s="257">
        <v>45021</v>
      </c>
      <c r="Q633" s="215">
        <v>808.25</v>
      </c>
      <c r="R633" s="281">
        <v>45313</v>
      </c>
      <c r="S633" s="170">
        <v>12</v>
      </c>
      <c r="T633" s="215">
        <f t="shared" si="9"/>
        <v>96.99</v>
      </c>
      <c r="U633" s="129"/>
      <c r="V633" s="129"/>
      <c r="W633" s="129"/>
      <c r="X633" s="129"/>
      <c r="Y633" s="129"/>
      <c r="Z633" s="129"/>
      <c r="AA633" s="129"/>
      <c r="AB633" s="129"/>
      <c r="AC633" s="129"/>
      <c r="AD633" s="129"/>
      <c r="AE633" s="129"/>
      <c r="AF633" s="129"/>
      <c r="AG633" s="129"/>
      <c r="AH633" s="129"/>
      <c r="AI633" s="129"/>
      <c r="AJ633" s="129"/>
      <c r="AK633" s="129"/>
      <c r="AL633" s="129"/>
      <c r="AM633" s="129"/>
      <c r="AN633" s="129"/>
      <c r="AO633" s="129"/>
      <c r="AP633" s="129"/>
      <c r="AQ633" s="129"/>
      <c r="AR633" s="129"/>
      <c r="AS633" s="129"/>
      <c r="AT633" s="129"/>
      <c r="AU633" s="129"/>
      <c r="AV633" s="129"/>
      <c r="AW633" s="129"/>
      <c r="AX633" s="129"/>
      <c r="AY633" s="129"/>
      <c r="AZ633" s="129"/>
      <c r="BA633" s="129"/>
      <c r="BB633" s="129"/>
      <c r="BC633" s="129"/>
      <c r="BD633" s="129"/>
      <c r="BE633" s="129"/>
      <c r="BF633" s="129"/>
      <c r="BG633" s="129"/>
      <c r="BH633" s="129"/>
      <c r="BI633" s="129"/>
      <c r="BJ633" s="129"/>
      <c r="BK633" s="129"/>
      <c r="BL633" s="129"/>
      <c r="BM633" s="129"/>
      <c r="BN633" s="129"/>
      <c r="BO633" s="129"/>
      <c r="BP633" s="129"/>
      <c r="BQ633" s="129"/>
      <c r="BR633" s="129"/>
      <c r="BS633" s="129"/>
      <c r="BT633" s="129"/>
      <c r="BU633" s="129"/>
      <c r="BV633" s="129"/>
      <c r="BW633" s="129"/>
      <c r="BX633" s="129"/>
      <c r="BY633" s="129"/>
      <c r="BZ633" s="129"/>
      <c r="CA633" s="129"/>
      <c r="CB633" s="129"/>
      <c r="CC633" s="129"/>
      <c r="CD633" s="129"/>
      <c r="CE633" s="129"/>
      <c r="CF633" s="129"/>
      <c r="CG633" s="129"/>
      <c r="CH633" s="129"/>
      <c r="CI633" s="129"/>
      <c r="CJ633" s="129"/>
      <c r="CK633" s="129"/>
      <c r="CL633" s="129"/>
      <c r="CM633" s="129"/>
      <c r="CN633" s="129"/>
      <c r="CO633" s="129"/>
      <c r="CP633" s="129"/>
      <c r="CQ633" s="129"/>
      <c r="CR633" s="129"/>
      <c r="CS633" s="129"/>
      <c r="CT633" s="129"/>
      <c r="CU633" s="129"/>
      <c r="CV633" s="129"/>
      <c r="CW633" s="129"/>
      <c r="CX633" s="129"/>
      <c r="CY633" s="129"/>
      <c r="CZ633" s="129"/>
      <c r="DA633" s="129"/>
      <c r="DB633" s="129"/>
      <c r="DC633" s="129"/>
      <c r="DD633" s="129"/>
      <c r="DE633" s="129"/>
      <c r="DF633" s="129"/>
      <c r="DG633" s="129"/>
      <c r="DH633" s="129"/>
      <c r="DI633" s="129"/>
      <c r="DJ633" s="129"/>
      <c r="DK633" s="129"/>
      <c r="DL633" s="129"/>
      <c r="DM633" s="129"/>
      <c r="DN633" s="129"/>
      <c r="DO633" s="129"/>
      <c r="DP633" s="129"/>
      <c r="DQ633" s="129"/>
      <c r="DR633" s="129"/>
      <c r="DS633" s="129"/>
      <c r="DT633" s="129"/>
      <c r="DU633" s="129"/>
      <c r="DV633" s="129"/>
      <c r="DW633" s="129"/>
      <c r="DX633" s="129"/>
      <c r="DY633" s="129"/>
      <c r="DZ633" s="129"/>
      <c r="EA633" s="129"/>
      <c r="EB633" s="129"/>
      <c r="EC633" s="129"/>
      <c r="ED633" s="129"/>
      <c r="EE633" s="129"/>
      <c r="EF633" s="129"/>
      <c r="EG633" s="129"/>
      <c r="EH633" s="129"/>
      <c r="EI633" s="129"/>
      <c r="EJ633" s="129"/>
      <c r="EK633" s="129"/>
      <c r="EL633" s="129"/>
      <c r="EM633" s="129"/>
      <c r="EN633" s="129"/>
      <c r="EO633" s="129"/>
      <c r="EP633" s="129"/>
      <c r="EQ633" s="129"/>
      <c r="ER633" s="129"/>
      <c r="ES633" s="129"/>
      <c r="ET633" s="129"/>
      <c r="EU633" s="129"/>
      <c r="EV633" s="129"/>
      <c r="EW633" s="129"/>
      <c r="EX633" s="129"/>
      <c r="EY633" s="129"/>
      <c r="EZ633" s="129"/>
      <c r="FA633" s="129"/>
      <c r="FB633" s="129"/>
      <c r="FC633" s="129"/>
      <c r="FD633" s="129"/>
      <c r="FE633" s="129"/>
      <c r="FF633" s="129"/>
      <c r="FG633" s="129"/>
      <c r="FH633" s="129"/>
      <c r="FI633" s="129"/>
      <c r="FJ633" s="129"/>
      <c r="FK633" s="129"/>
      <c r="FL633" s="129"/>
      <c r="FM633" s="129"/>
      <c r="FN633" s="129"/>
      <c r="FO633" s="129"/>
      <c r="FP633" s="129"/>
      <c r="FQ633" s="129"/>
      <c r="FR633" s="129"/>
      <c r="FS633" s="129"/>
      <c r="FT633" s="129"/>
      <c r="FU633" s="129"/>
      <c r="FV633" s="129"/>
      <c r="FW633" s="129"/>
      <c r="FX633" s="129"/>
      <c r="FY633" s="129"/>
      <c r="FZ633" s="129"/>
      <c r="GA633" s="129"/>
      <c r="GB633" s="129"/>
      <c r="GC633" s="129"/>
      <c r="GD633" s="129"/>
      <c r="GE633" s="129"/>
      <c r="GF633" s="129"/>
      <c r="GG633" s="129"/>
      <c r="GH633" s="129"/>
      <c r="GI633" s="129"/>
      <c r="GJ633" s="129"/>
      <c r="GK633" s="129"/>
      <c r="GL633" s="129"/>
      <c r="GM633" s="129"/>
      <c r="GN633" s="129"/>
      <c r="GO633" s="129"/>
      <c r="GP633" s="129"/>
      <c r="GQ633" s="129"/>
      <c r="GR633" s="129"/>
      <c r="GS633" s="129"/>
      <c r="GT633" s="129"/>
      <c r="GU633" s="129"/>
      <c r="GV633" s="129"/>
      <c r="GW633" s="129"/>
      <c r="GX633" s="129"/>
      <c r="GY633" s="129"/>
      <c r="GZ633" s="129"/>
      <c r="HA633" s="129"/>
      <c r="HB633" s="129"/>
      <c r="HC633" s="129"/>
      <c r="HD633" s="129"/>
      <c r="HE633" s="129"/>
      <c r="HF633" s="129"/>
      <c r="HG633" s="129"/>
      <c r="HH633" s="129"/>
      <c r="HI633" s="129"/>
      <c r="HJ633" s="129"/>
      <c r="HK633" s="129"/>
      <c r="HL633" s="129"/>
      <c r="HM633" s="129"/>
    </row>
    <row r="634" spans="1:221" ht="25.5">
      <c r="A634" s="3">
        <v>625</v>
      </c>
      <c r="B634" s="19" t="s">
        <v>441</v>
      </c>
      <c r="C634" s="17" t="s">
        <v>884</v>
      </c>
      <c r="D634" s="18" t="s">
        <v>885</v>
      </c>
      <c r="E634" s="18" t="s">
        <v>885</v>
      </c>
      <c r="F634" s="20" t="s">
        <v>870</v>
      </c>
      <c r="G634" s="321" t="s">
        <v>435</v>
      </c>
      <c r="H634" s="322" t="s">
        <v>876</v>
      </c>
      <c r="I634" s="336" t="s">
        <v>877</v>
      </c>
      <c r="J634" s="21">
        <v>45026</v>
      </c>
      <c r="K634" s="21">
        <v>45026</v>
      </c>
      <c r="L634" s="255">
        <v>47583</v>
      </c>
      <c r="M634" s="55">
        <v>0.2117</v>
      </c>
      <c r="N634" s="20" t="s">
        <v>862</v>
      </c>
      <c r="O634" s="256">
        <v>932.03</v>
      </c>
      <c r="P634" s="257">
        <v>45021</v>
      </c>
      <c r="Q634" s="215">
        <v>969.9</v>
      </c>
      <c r="R634" s="281">
        <v>45313</v>
      </c>
      <c r="S634" s="170">
        <v>12</v>
      </c>
      <c r="T634" s="215">
        <f t="shared" si="9"/>
        <v>116.38799999999999</v>
      </c>
    </row>
    <row r="635" spans="1:221" ht="25.5">
      <c r="A635" s="3">
        <v>626</v>
      </c>
      <c r="B635" s="19" t="s">
        <v>442</v>
      </c>
      <c r="C635" s="17" t="s">
        <v>884</v>
      </c>
      <c r="D635" s="18" t="s">
        <v>885</v>
      </c>
      <c r="E635" s="18" t="s">
        <v>885</v>
      </c>
      <c r="F635" s="20" t="s">
        <v>870</v>
      </c>
      <c r="G635" s="321" t="s">
        <v>435</v>
      </c>
      <c r="H635" s="322" t="s">
        <v>876</v>
      </c>
      <c r="I635" s="336" t="s">
        <v>877</v>
      </c>
      <c r="J635" s="21">
        <v>45026</v>
      </c>
      <c r="K635" s="21">
        <v>45026</v>
      </c>
      <c r="L635" s="255">
        <v>47583</v>
      </c>
      <c r="M635" s="55">
        <v>1.9283999999999999</v>
      </c>
      <c r="N635" s="20" t="s">
        <v>862</v>
      </c>
      <c r="O635" s="256">
        <v>19061.169999999998</v>
      </c>
      <c r="P635" s="257">
        <v>45021</v>
      </c>
      <c r="Q635" s="215">
        <v>20046.59</v>
      </c>
      <c r="R635" s="281">
        <v>45313</v>
      </c>
      <c r="S635" s="170">
        <v>12</v>
      </c>
      <c r="T635" s="215">
        <f t="shared" si="9"/>
        <v>2405.5907999999999</v>
      </c>
    </row>
    <row r="636" spans="1:221" ht="25.5">
      <c r="A636" s="3">
        <v>627</v>
      </c>
      <c r="B636" s="19" t="s">
        <v>443</v>
      </c>
      <c r="C636" s="17" t="s">
        <v>884</v>
      </c>
      <c r="D636" s="18" t="s">
        <v>885</v>
      </c>
      <c r="E636" s="18" t="s">
        <v>885</v>
      </c>
      <c r="F636" s="20" t="s">
        <v>870</v>
      </c>
      <c r="G636" s="321" t="s">
        <v>435</v>
      </c>
      <c r="H636" s="322" t="s">
        <v>876</v>
      </c>
      <c r="I636" s="336" t="s">
        <v>877</v>
      </c>
      <c r="J636" s="21">
        <v>45026</v>
      </c>
      <c r="K636" s="21">
        <v>45026</v>
      </c>
      <c r="L636" s="255">
        <v>47583</v>
      </c>
      <c r="M636" s="55">
        <v>0.79900000000000004</v>
      </c>
      <c r="N636" s="20" t="s">
        <v>862</v>
      </c>
      <c r="O636" s="256">
        <v>8764.16</v>
      </c>
      <c r="P636" s="257">
        <v>45021</v>
      </c>
      <c r="Q636" s="215">
        <v>9168.39</v>
      </c>
      <c r="R636" s="281">
        <v>45313</v>
      </c>
      <c r="S636" s="170">
        <v>12</v>
      </c>
      <c r="T636" s="215">
        <f t="shared" si="9"/>
        <v>1100.2067999999999</v>
      </c>
    </row>
    <row r="637" spans="1:221" ht="25.5">
      <c r="A637" s="3">
        <v>628</v>
      </c>
      <c r="B637" s="19" t="s">
        <v>444</v>
      </c>
      <c r="C637" s="17" t="s">
        <v>884</v>
      </c>
      <c r="D637" s="18" t="s">
        <v>885</v>
      </c>
      <c r="E637" s="18" t="s">
        <v>885</v>
      </c>
      <c r="F637" s="20" t="s">
        <v>870</v>
      </c>
      <c r="G637" s="321" t="s">
        <v>435</v>
      </c>
      <c r="H637" s="322" t="s">
        <v>876</v>
      </c>
      <c r="I637" s="336" t="s">
        <v>877</v>
      </c>
      <c r="J637" s="21">
        <v>45026</v>
      </c>
      <c r="K637" s="21">
        <v>45026</v>
      </c>
      <c r="L637" s="255">
        <v>47583</v>
      </c>
      <c r="M637" s="55">
        <v>0.2117</v>
      </c>
      <c r="N637" s="20" t="s">
        <v>862</v>
      </c>
      <c r="O637" s="256">
        <v>772.95</v>
      </c>
      <c r="P637" s="257">
        <v>45021</v>
      </c>
      <c r="Q637" s="215">
        <v>808.25</v>
      </c>
      <c r="R637" s="281">
        <v>45313</v>
      </c>
      <c r="S637" s="170">
        <v>12</v>
      </c>
      <c r="T637" s="215">
        <f t="shared" si="9"/>
        <v>96.99</v>
      </c>
    </row>
    <row r="638" spans="1:221" ht="25.5">
      <c r="A638" s="3">
        <v>629</v>
      </c>
      <c r="B638" s="19" t="s">
        <v>445</v>
      </c>
      <c r="C638" s="17" t="s">
        <v>884</v>
      </c>
      <c r="D638" s="18" t="s">
        <v>885</v>
      </c>
      <c r="E638" s="18" t="s">
        <v>885</v>
      </c>
      <c r="F638" s="20" t="s">
        <v>870</v>
      </c>
      <c r="G638" s="321" t="s">
        <v>435</v>
      </c>
      <c r="H638" s="322" t="s">
        <v>876</v>
      </c>
      <c r="I638" s="336" t="s">
        <v>877</v>
      </c>
      <c r="J638" s="21">
        <v>45026</v>
      </c>
      <c r="K638" s="21">
        <v>45026</v>
      </c>
      <c r="L638" s="255">
        <v>47583</v>
      </c>
      <c r="M638" s="55">
        <v>0.2117</v>
      </c>
      <c r="N638" s="20" t="s">
        <v>862</v>
      </c>
      <c r="O638" s="256">
        <v>1125.08</v>
      </c>
      <c r="P638" s="257">
        <v>45021</v>
      </c>
      <c r="Q638" s="215">
        <v>1185.43</v>
      </c>
      <c r="R638" s="281">
        <v>45313</v>
      </c>
      <c r="S638" s="170">
        <v>12</v>
      </c>
      <c r="T638" s="215">
        <f t="shared" si="9"/>
        <v>142.2516</v>
      </c>
    </row>
    <row r="639" spans="1:221" ht="25.5">
      <c r="A639" s="3">
        <v>630</v>
      </c>
      <c r="B639" s="166" t="s">
        <v>446</v>
      </c>
      <c r="C639" s="17" t="s">
        <v>884</v>
      </c>
      <c r="D639" s="18" t="s">
        <v>885</v>
      </c>
      <c r="E639" s="18" t="s">
        <v>885</v>
      </c>
      <c r="F639" s="20" t="s">
        <v>447</v>
      </c>
      <c r="G639" s="321" t="s">
        <v>448</v>
      </c>
      <c r="H639" s="347" t="s">
        <v>449</v>
      </c>
      <c r="I639" s="336" t="s">
        <v>1445</v>
      </c>
      <c r="J639" s="21">
        <v>45027</v>
      </c>
      <c r="K639" s="21">
        <v>45027</v>
      </c>
      <c r="L639" s="255">
        <v>47584</v>
      </c>
      <c r="M639" s="157">
        <v>1.7846</v>
      </c>
      <c r="N639" s="20" t="s">
        <v>862</v>
      </c>
      <c r="O639" s="256">
        <v>27150.36</v>
      </c>
      <c r="P639" s="257">
        <v>45009</v>
      </c>
      <c r="Q639" s="215">
        <v>28544.15</v>
      </c>
      <c r="R639" s="281">
        <v>45313</v>
      </c>
      <c r="S639" s="170">
        <v>12</v>
      </c>
      <c r="T639" s="215">
        <f t="shared" si="9"/>
        <v>3425.2980000000002</v>
      </c>
    </row>
    <row r="640" spans="1:221" ht="25.5">
      <c r="A640" s="3">
        <v>631</v>
      </c>
      <c r="B640" s="166" t="s">
        <v>450</v>
      </c>
      <c r="C640" s="17" t="s">
        <v>884</v>
      </c>
      <c r="D640" s="18" t="s">
        <v>885</v>
      </c>
      <c r="E640" s="18" t="s">
        <v>885</v>
      </c>
      <c r="F640" s="20" t="s">
        <v>447</v>
      </c>
      <c r="G640" s="321" t="s">
        <v>448</v>
      </c>
      <c r="H640" s="347" t="s">
        <v>449</v>
      </c>
      <c r="I640" s="336" t="s">
        <v>1445</v>
      </c>
      <c r="J640" s="21">
        <v>45027</v>
      </c>
      <c r="K640" s="21">
        <v>45027</v>
      </c>
      <c r="L640" s="255">
        <v>47584</v>
      </c>
      <c r="M640" s="157">
        <v>7.4499999999999997E-2</v>
      </c>
      <c r="N640" s="20" t="s">
        <v>862</v>
      </c>
      <c r="O640" s="256">
        <v>1642.68</v>
      </c>
      <c r="P640" s="257">
        <v>45013</v>
      </c>
      <c r="Q640" s="215">
        <v>1676.44</v>
      </c>
      <c r="R640" s="281">
        <v>45313</v>
      </c>
      <c r="S640" s="170">
        <v>12</v>
      </c>
      <c r="T640" s="215">
        <f t="shared" si="9"/>
        <v>201.1728</v>
      </c>
    </row>
    <row r="641" spans="1:20" ht="38.25">
      <c r="A641" s="3">
        <v>632</v>
      </c>
      <c r="B641" s="169" t="s">
        <v>914</v>
      </c>
      <c r="C641" s="17" t="s">
        <v>884</v>
      </c>
      <c r="D641" s="18" t="s">
        <v>885</v>
      </c>
      <c r="E641" s="18" t="s">
        <v>885</v>
      </c>
      <c r="F641" s="2" t="s">
        <v>451</v>
      </c>
      <c r="G641" s="388">
        <v>42175908</v>
      </c>
      <c r="H641" s="322" t="s">
        <v>452</v>
      </c>
      <c r="I641" s="327" t="s">
        <v>453</v>
      </c>
      <c r="J641" s="172">
        <v>45054</v>
      </c>
      <c r="K641" s="172">
        <v>45054</v>
      </c>
      <c r="L641" s="172">
        <v>46150</v>
      </c>
      <c r="M641" s="50">
        <v>0.59730000000000005</v>
      </c>
      <c r="N641" s="167" t="s">
        <v>890</v>
      </c>
      <c r="O641" s="51">
        <v>0</v>
      </c>
      <c r="P641" s="307">
        <v>0</v>
      </c>
      <c r="Q641" s="309">
        <v>4197425.08</v>
      </c>
      <c r="R641" s="281">
        <v>45313</v>
      </c>
      <c r="S641" s="2">
        <v>5</v>
      </c>
      <c r="T641" s="215">
        <f t="shared" si="9"/>
        <v>209871.25400000002</v>
      </c>
    </row>
    <row r="642" spans="1:20" ht="39">
      <c r="A642" s="3">
        <v>633</v>
      </c>
      <c r="B642" s="169" t="s">
        <v>454</v>
      </c>
      <c r="C642" s="17" t="s">
        <v>884</v>
      </c>
      <c r="D642" s="18" t="s">
        <v>885</v>
      </c>
      <c r="E642" s="18" t="s">
        <v>885</v>
      </c>
      <c r="F642" s="6" t="s">
        <v>455</v>
      </c>
      <c r="G642" s="321" t="s">
        <v>456</v>
      </c>
      <c r="H642" s="347" t="s">
        <v>457</v>
      </c>
      <c r="I642" s="336" t="s">
        <v>458</v>
      </c>
      <c r="J642" s="21">
        <v>45023</v>
      </c>
      <c r="K642" s="21">
        <v>45023</v>
      </c>
      <c r="L642" s="255">
        <v>48676</v>
      </c>
      <c r="M642" s="157">
        <v>2.9399999999999999E-2</v>
      </c>
      <c r="N642" s="20" t="s">
        <v>1243</v>
      </c>
      <c r="O642" s="280">
        <v>106504.29</v>
      </c>
      <c r="P642" s="257">
        <v>45022</v>
      </c>
      <c r="Q642" s="215">
        <v>119502.15</v>
      </c>
      <c r="R642" s="281">
        <v>45313</v>
      </c>
      <c r="S642" s="170">
        <v>5</v>
      </c>
      <c r="T642" s="215">
        <f t="shared" si="9"/>
        <v>5975.1075000000001</v>
      </c>
    </row>
    <row r="643" spans="1:20" ht="26.25">
      <c r="A643" s="3">
        <v>634</v>
      </c>
      <c r="B643" s="166" t="s">
        <v>459</v>
      </c>
      <c r="C643" s="17" t="s">
        <v>884</v>
      </c>
      <c r="D643" s="18" t="s">
        <v>879</v>
      </c>
      <c r="E643" s="61" t="s">
        <v>879</v>
      </c>
      <c r="F643" s="20" t="s">
        <v>447</v>
      </c>
      <c r="G643" s="321" t="s">
        <v>460</v>
      </c>
      <c r="H643" s="347" t="s">
        <v>461</v>
      </c>
      <c r="I643" s="336" t="s">
        <v>462</v>
      </c>
      <c r="J643" s="21">
        <v>45056</v>
      </c>
      <c r="K643" s="21">
        <v>45078</v>
      </c>
      <c r="L643" s="255">
        <v>48709</v>
      </c>
      <c r="M643" s="157">
        <v>0.01</v>
      </c>
      <c r="N643" s="20" t="s">
        <v>1788</v>
      </c>
      <c r="O643" s="256">
        <v>0</v>
      </c>
      <c r="P643" s="257">
        <v>0</v>
      </c>
      <c r="Q643" s="215">
        <v>45245.07</v>
      </c>
      <c r="R643" s="281">
        <v>45313</v>
      </c>
      <c r="S643" s="107">
        <v>8</v>
      </c>
      <c r="T643" s="215">
        <f t="shared" si="9"/>
        <v>3619.6055999999999</v>
      </c>
    </row>
    <row r="644" spans="1:20" ht="25.5">
      <c r="A644" s="3">
        <v>635</v>
      </c>
      <c r="B644" s="71" t="s">
        <v>466</v>
      </c>
      <c r="C644" s="17" t="s">
        <v>884</v>
      </c>
      <c r="D644" s="18" t="s">
        <v>885</v>
      </c>
      <c r="E644" s="18" t="s">
        <v>885</v>
      </c>
      <c r="F644" s="6" t="s">
        <v>1772</v>
      </c>
      <c r="H644" s="347" t="s">
        <v>467</v>
      </c>
      <c r="I644" s="336" t="s">
        <v>468</v>
      </c>
      <c r="J644" s="21">
        <v>43271</v>
      </c>
      <c r="K644" s="21">
        <v>43285</v>
      </c>
      <c r="L644" s="29">
        <v>46938</v>
      </c>
      <c r="M644" s="22">
        <v>5</v>
      </c>
      <c r="N644" s="23" t="s">
        <v>862</v>
      </c>
      <c r="O644" s="24">
        <v>7790.35</v>
      </c>
      <c r="P644" s="25">
        <v>43271</v>
      </c>
      <c r="Q644" s="26">
        <v>15329.47</v>
      </c>
      <c r="R644" s="27">
        <v>45313</v>
      </c>
      <c r="S644" s="310">
        <v>8.3604699999999994</v>
      </c>
      <c r="T644" s="215">
        <f t="shared" si="9"/>
        <v>1281.6157405089998</v>
      </c>
    </row>
    <row r="645" spans="1:20" ht="25.5">
      <c r="A645" s="3">
        <v>636</v>
      </c>
      <c r="B645" s="47" t="s">
        <v>1956</v>
      </c>
      <c r="C645" s="92">
        <v>26256903</v>
      </c>
      <c r="D645" s="162" t="s">
        <v>1780</v>
      </c>
      <c r="E645" s="162" t="s">
        <v>1780</v>
      </c>
      <c r="F645" s="2" t="s">
        <v>1957</v>
      </c>
      <c r="G645" s="396"/>
      <c r="H645" s="375" t="s">
        <v>469</v>
      </c>
      <c r="I645" s="375" t="s">
        <v>470</v>
      </c>
      <c r="J645" s="276" t="s">
        <v>1958</v>
      </c>
      <c r="K645" s="267">
        <v>45078</v>
      </c>
      <c r="L645" s="267">
        <v>46905</v>
      </c>
      <c r="M645" s="268">
        <v>0.12510000000000002</v>
      </c>
      <c r="N645" s="269" t="s">
        <v>890</v>
      </c>
      <c r="O645" s="277">
        <v>792983.88</v>
      </c>
      <c r="P645" s="279" t="s">
        <v>1819</v>
      </c>
      <c r="Q645" s="26">
        <v>1220385.29</v>
      </c>
      <c r="R645" s="27">
        <v>45315</v>
      </c>
      <c r="S645" s="275">
        <v>5</v>
      </c>
      <c r="T645" s="215">
        <f t="shared" si="9"/>
        <v>61019.264500000005</v>
      </c>
    </row>
    <row r="646" spans="1:20" ht="38.25">
      <c r="A646" s="3">
        <v>637</v>
      </c>
      <c r="B646" s="71" t="s">
        <v>1400</v>
      </c>
      <c r="C646" s="17" t="s">
        <v>884</v>
      </c>
      <c r="D646" s="16" t="s">
        <v>885</v>
      </c>
      <c r="E646" s="16" t="s">
        <v>885</v>
      </c>
      <c r="F646" s="44" t="s">
        <v>1748</v>
      </c>
      <c r="H646" s="347" t="s">
        <v>472</v>
      </c>
      <c r="I646" s="336" t="s">
        <v>473</v>
      </c>
      <c r="J646" s="21">
        <v>45140</v>
      </c>
      <c r="K646" s="21">
        <v>45140</v>
      </c>
      <c r="L646" s="29">
        <v>48793</v>
      </c>
      <c r="M646" s="22">
        <v>0.06</v>
      </c>
      <c r="N646" s="23" t="s">
        <v>1032</v>
      </c>
      <c r="O646" s="24">
        <v>1368.59</v>
      </c>
      <c r="P646" s="25">
        <v>45138</v>
      </c>
      <c r="Q646" s="26">
        <v>45313</v>
      </c>
      <c r="R646" s="27">
        <v>45313</v>
      </c>
      <c r="S646" s="107">
        <v>3</v>
      </c>
      <c r="T646" s="215">
        <f t="shared" si="9"/>
        <v>1359.3899999999999</v>
      </c>
    </row>
    <row r="647" spans="1:20" ht="25.5">
      <c r="A647" s="3">
        <v>638</v>
      </c>
      <c r="B647" s="71" t="s">
        <v>474</v>
      </c>
      <c r="C647" s="17" t="s">
        <v>884</v>
      </c>
      <c r="D647" s="18" t="s">
        <v>885</v>
      </c>
      <c r="E647" s="18" t="s">
        <v>885</v>
      </c>
      <c r="F647" s="2" t="s">
        <v>475</v>
      </c>
      <c r="G647" s="388"/>
      <c r="H647" s="322" t="s">
        <v>476</v>
      </c>
      <c r="I647" s="327" t="s">
        <v>477</v>
      </c>
      <c r="J647" s="172">
        <v>45145</v>
      </c>
      <c r="K647" s="172">
        <v>45145</v>
      </c>
      <c r="L647" s="172">
        <v>48798</v>
      </c>
      <c r="M647" s="50">
        <v>1.8583000000000001</v>
      </c>
      <c r="N647" s="167" t="s">
        <v>913</v>
      </c>
      <c r="O647" s="51">
        <v>0</v>
      </c>
      <c r="P647" s="307">
        <v>0</v>
      </c>
      <c r="Q647" s="309">
        <v>39721.78</v>
      </c>
      <c r="R647" s="27">
        <v>45313</v>
      </c>
      <c r="S647" s="2">
        <v>8</v>
      </c>
      <c r="T647" s="215">
        <f t="shared" si="9"/>
        <v>3177.7424000000001</v>
      </c>
    </row>
    <row r="648" spans="1:20" ht="25.5">
      <c r="A648" s="3">
        <v>639</v>
      </c>
      <c r="B648" s="19" t="s">
        <v>478</v>
      </c>
      <c r="C648" s="17" t="s">
        <v>884</v>
      </c>
      <c r="D648" s="18" t="s">
        <v>885</v>
      </c>
      <c r="E648" s="18" t="s">
        <v>885</v>
      </c>
      <c r="F648" s="2" t="s">
        <v>475</v>
      </c>
      <c r="G648" s="321" t="s">
        <v>479</v>
      </c>
      <c r="H648" s="347" t="s">
        <v>480</v>
      </c>
      <c r="I648" s="336" t="s">
        <v>481</v>
      </c>
      <c r="J648" s="172">
        <v>45145</v>
      </c>
      <c r="K648" s="172">
        <v>45145</v>
      </c>
      <c r="L648" s="172">
        <v>48798</v>
      </c>
      <c r="M648" s="22">
        <v>0.78310000000000002</v>
      </c>
      <c r="N648" s="23" t="s">
        <v>913</v>
      </c>
      <c r="Q648" s="26">
        <v>16739.02</v>
      </c>
      <c r="R648" s="27">
        <v>45313</v>
      </c>
      <c r="S648" s="107">
        <v>8</v>
      </c>
      <c r="T648" s="215">
        <f t="shared" si="9"/>
        <v>1339.1216000000002</v>
      </c>
    </row>
    <row r="649" spans="1:20" ht="25.5">
      <c r="A649" s="3">
        <v>640</v>
      </c>
      <c r="B649" s="19" t="s">
        <v>482</v>
      </c>
      <c r="C649" s="17" t="s">
        <v>884</v>
      </c>
      <c r="D649" s="18" t="s">
        <v>885</v>
      </c>
      <c r="E649" s="18" t="s">
        <v>885</v>
      </c>
      <c r="F649" s="16" t="s">
        <v>483</v>
      </c>
      <c r="G649" s="321" t="s">
        <v>435</v>
      </c>
      <c r="H649" s="322" t="s">
        <v>876</v>
      </c>
      <c r="I649" s="336" t="s">
        <v>877</v>
      </c>
      <c r="J649" s="21">
        <v>45208</v>
      </c>
      <c r="K649" s="21">
        <v>45218</v>
      </c>
      <c r="L649" s="29">
        <v>47765</v>
      </c>
      <c r="M649" s="22">
        <v>0.84460000000000002</v>
      </c>
      <c r="N649" s="23" t="s">
        <v>862</v>
      </c>
      <c r="O649" s="24">
        <v>0</v>
      </c>
      <c r="P649" s="25">
        <v>0</v>
      </c>
      <c r="Q649" s="26">
        <v>11581.17</v>
      </c>
      <c r="R649" s="27">
        <v>45313</v>
      </c>
      <c r="S649" s="107">
        <v>12</v>
      </c>
      <c r="T649" s="215">
        <f t="shared" si="9"/>
        <v>1389.7403999999999</v>
      </c>
    </row>
    <row r="650" spans="1:20" ht="25.5">
      <c r="A650" s="3">
        <v>641</v>
      </c>
      <c r="B650" s="19" t="s">
        <v>484</v>
      </c>
      <c r="C650" s="17" t="s">
        <v>884</v>
      </c>
      <c r="D650" s="18" t="s">
        <v>885</v>
      </c>
      <c r="E650" s="18" t="s">
        <v>885</v>
      </c>
      <c r="F650" s="16" t="s">
        <v>483</v>
      </c>
      <c r="G650" s="321" t="s">
        <v>435</v>
      </c>
      <c r="H650" s="322" t="s">
        <v>876</v>
      </c>
      <c r="I650" s="336" t="s">
        <v>877</v>
      </c>
      <c r="J650" s="21">
        <v>45208</v>
      </c>
      <c r="K650" s="21">
        <v>45218</v>
      </c>
      <c r="L650" s="29">
        <v>47765</v>
      </c>
      <c r="M650" s="22">
        <v>0.97350000000000003</v>
      </c>
      <c r="N650" s="23" t="s">
        <v>862</v>
      </c>
      <c r="O650" s="24">
        <v>0</v>
      </c>
      <c r="P650" s="25">
        <v>0</v>
      </c>
      <c r="Q650" s="26">
        <v>14790.73</v>
      </c>
      <c r="R650" s="27">
        <v>45310</v>
      </c>
      <c r="S650" s="107">
        <v>12</v>
      </c>
      <c r="T650" s="215">
        <f t="shared" ref="T650:T664" si="10">Q650*S650%</f>
        <v>1774.8875999999998</v>
      </c>
    </row>
    <row r="651" spans="1:20" ht="25.5">
      <c r="A651" s="3">
        <v>642</v>
      </c>
      <c r="B651" s="19" t="s">
        <v>485</v>
      </c>
      <c r="C651" s="17" t="s">
        <v>884</v>
      </c>
      <c r="D651" s="18" t="s">
        <v>885</v>
      </c>
      <c r="E651" s="18" t="s">
        <v>885</v>
      </c>
      <c r="F651" s="16" t="s">
        <v>483</v>
      </c>
      <c r="G651" s="321" t="s">
        <v>435</v>
      </c>
      <c r="H651" s="322" t="s">
        <v>876</v>
      </c>
      <c r="I651" s="336" t="s">
        <v>877</v>
      </c>
      <c r="J651" s="21">
        <v>45208</v>
      </c>
      <c r="K651" s="21">
        <v>45218</v>
      </c>
      <c r="L651" s="29">
        <v>47765</v>
      </c>
      <c r="M651" s="22">
        <v>0.44590000000000002</v>
      </c>
      <c r="N651" s="23" t="s">
        <v>862</v>
      </c>
      <c r="O651" s="24">
        <v>0</v>
      </c>
      <c r="P651" s="25">
        <v>0</v>
      </c>
      <c r="Q651" s="26">
        <v>7131.28</v>
      </c>
      <c r="R651" s="27">
        <v>45310</v>
      </c>
      <c r="S651" s="107">
        <v>12</v>
      </c>
      <c r="T651" s="215">
        <f t="shared" si="10"/>
        <v>855.75359999999989</v>
      </c>
    </row>
    <row r="652" spans="1:20" ht="25.5">
      <c r="A652" s="3">
        <v>643</v>
      </c>
      <c r="B652" s="19" t="s">
        <v>486</v>
      </c>
      <c r="C652" s="17" t="s">
        <v>884</v>
      </c>
      <c r="D652" s="18" t="s">
        <v>885</v>
      </c>
      <c r="E652" s="18" t="s">
        <v>885</v>
      </c>
      <c r="F652" s="16" t="s">
        <v>483</v>
      </c>
      <c r="G652" s="321" t="s">
        <v>435</v>
      </c>
      <c r="H652" s="322" t="s">
        <v>876</v>
      </c>
      <c r="I652" s="336" t="s">
        <v>877</v>
      </c>
      <c r="J652" s="21">
        <v>45208</v>
      </c>
      <c r="K652" s="21">
        <v>45218</v>
      </c>
      <c r="L652" s="29">
        <v>47765</v>
      </c>
      <c r="M652" s="22">
        <v>0.6391</v>
      </c>
      <c r="N652" s="23" t="s">
        <v>862</v>
      </c>
      <c r="O652" s="24">
        <v>0</v>
      </c>
      <c r="P652" s="25">
        <v>0</v>
      </c>
      <c r="Q652" s="26">
        <v>10221.129999999999</v>
      </c>
      <c r="R652" s="27">
        <v>45310</v>
      </c>
      <c r="S652" s="107">
        <v>12</v>
      </c>
      <c r="T652" s="215">
        <f t="shared" si="10"/>
        <v>1226.5355999999999</v>
      </c>
    </row>
    <row r="653" spans="1:20" ht="25.5">
      <c r="A653" s="3">
        <v>644</v>
      </c>
      <c r="B653" s="19" t="s">
        <v>487</v>
      </c>
      <c r="C653" s="17" t="s">
        <v>884</v>
      </c>
      <c r="D653" s="18" t="s">
        <v>885</v>
      </c>
      <c r="E653" s="18" t="s">
        <v>885</v>
      </c>
      <c r="F653" s="16" t="s">
        <v>483</v>
      </c>
      <c r="G653" s="321" t="s">
        <v>435</v>
      </c>
      <c r="H653" s="322" t="s">
        <v>876</v>
      </c>
      <c r="I653" s="336" t="s">
        <v>877</v>
      </c>
      <c r="J653" s="21">
        <v>45208</v>
      </c>
      <c r="K653" s="21">
        <v>45218</v>
      </c>
      <c r="L653" s="29">
        <v>47765</v>
      </c>
      <c r="M653" s="22">
        <v>0.224</v>
      </c>
      <c r="N653" s="23" t="s">
        <v>862</v>
      </c>
      <c r="O653" s="24">
        <v>0</v>
      </c>
      <c r="P653" s="25">
        <v>0</v>
      </c>
      <c r="Q653" s="26">
        <v>1197.29</v>
      </c>
      <c r="R653" s="27">
        <v>45310</v>
      </c>
      <c r="S653" s="107">
        <v>12</v>
      </c>
      <c r="T653" s="215">
        <f t="shared" si="10"/>
        <v>143.67479999999998</v>
      </c>
    </row>
    <row r="654" spans="1:20" ht="25.5">
      <c r="A654" s="3">
        <v>645</v>
      </c>
      <c r="B654" s="19" t="s">
        <v>488</v>
      </c>
      <c r="C654" s="17" t="s">
        <v>884</v>
      </c>
      <c r="D654" s="18" t="s">
        <v>885</v>
      </c>
      <c r="E654" s="18" t="s">
        <v>885</v>
      </c>
      <c r="F654" s="16" t="s">
        <v>483</v>
      </c>
      <c r="G654" s="321" t="s">
        <v>435</v>
      </c>
      <c r="H654" s="322" t="s">
        <v>876</v>
      </c>
      <c r="I654" s="336" t="s">
        <v>877</v>
      </c>
      <c r="J654" s="21">
        <v>45208</v>
      </c>
      <c r="K654" s="21">
        <v>45218</v>
      </c>
      <c r="L654" s="29">
        <v>47765</v>
      </c>
      <c r="M654" s="22">
        <v>0.224</v>
      </c>
      <c r="N654" s="23" t="s">
        <v>862</v>
      </c>
      <c r="O654" s="24">
        <v>0</v>
      </c>
      <c r="P654" s="25">
        <v>0</v>
      </c>
      <c r="Q654" s="26">
        <v>1197.29</v>
      </c>
      <c r="R654" s="27">
        <v>45310</v>
      </c>
      <c r="S654" s="107">
        <v>12</v>
      </c>
      <c r="T654" s="215">
        <f t="shared" si="10"/>
        <v>143.67479999999998</v>
      </c>
    </row>
    <row r="655" spans="1:20" ht="25.5">
      <c r="A655" s="3">
        <v>646</v>
      </c>
      <c r="B655" s="19" t="s">
        <v>489</v>
      </c>
      <c r="C655" s="17" t="s">
        <v>884</v>
      </c>
      <c r="D655" s="18" t="s">
        <v>885</v>
      </c>
      <c r="E655" s="18" t="s">
        <v>885</v>
      </c>
      <c r="F655" s="16" t="s">
        <v>483</v>
      </c>
      <c r="G655" s="321" t="s">
        <v>435</v>
      </c>
      <c r="H655" s="322" t="s">
        <v>876</v>
      </c>
      <c r="I655" s="336" t="s">
        <v>877</v>
      </c>
      <c r="J655" s="21">
        <v>45208</v>
      </c>
      <c r="K655" s="21">
        <v>45218</v>
      </c>
      <c r="L655" s="29">
        <v>47765</v>
      </c>
      <c r="M655" s="22">
        <v>0.90649999999999997</v>
      </c>
      <c r="N655" s="23" t="s">
        <v>862</v>
      </c>
      <c r="O655" s="24">
        <v>0</v>
      </c>
      <c r="P655" s="25">
        <v>0</v>
      </c>
      <c r="Q655" s="26">
        <v>14497.66</v>
      </c>
      <c r="R655" s="27">
        <v>45310</v>
      </c>
      <c r="S655" s="107">
        <v>12</v>
      </c>
      <c r="T655" s="215">
        <f t="shared" si="10"/>
        <v>1739.7192</v>
      </c>
    </row>
    <row r="656" spans="1:20" ht="25.5">
      <c r="A656" s="3">
        <v>647</v>
      </c>
      <c r="B656" s="19" t="s">
        <v>490</v>
      </c>
      <c r="C656" s="17" t="s">
        <v>884</v>
      </c>
      <c r="D656" s="18" t="s">
        <v>885</v>
      </c>
      <c r="E656" s="18" t="s">
        <v>885</v>
      </c>
      <c r="F656" s="16" t="s">
        <v>483</v>
      </c>
      <c r="G656" s="321" t="s">
        <v>435</v>
      </c>
      <c r="H656" s="322" t="s">
        <v>876</v>
      </c>
      <c r="I656" s="336" t="s">
        <v>877</v>
      </c>
      <c r="J656" s="21">
        <v>45208</v>
      </c>
      <c r="K656" s="21">
        <v>45218</v>
      </c>
      <c r="L656" s="29">
        <v>47765</v>
      </c>
      <c r="M656" s="22">
        <v>0.2263</v>
      </c>
      <c r="N656" s="23" t="s">
        <v>862</v>
      </c>
      <c r="O656" s="24">
        <v>0</v>
      </c>
      <c r="P656" s="25">
        <v>0</v>
      </c>
      <c r="Q656" s="26">
        <v>1017.59</v>
      </c>
      <c r="R656" s="27">
        <v>45310</v>
      </c>
      <c r="S656" s="107">
        <v>12</v>
      </c>
      <c r="T656" s="215">
        <f t="shared" si="10"/>
        <v>122.1108</v>
      </c>
    </row>
    <row r="657" spans="1:20" ht="25.5">
      <c r="A657" s="3">
        <v>648</v>
      </c>
      <c r="B657" s="19" t="s">
        <v>491</v>
      </c>
      <c r="C657" s="17" t="s">
        <v>884</v>
      </c>
      <c r="D657" s="18" t="s">
        <v>885</v>
      </c>
      <c r="E657" s="18" t="s">
        <v>885</v>
      </c>
      <c r="F657" s="16" t="s">
        <v>483</v>
      </c>
      <c r="G657" s="321" t="s">
        <v>435</v>
      </c>
      <c r="H657" s="322" t="s">
        <v>876</v>
      </c>
      <c r="I657" s="336" t="s">
        <v>877</v>
      </c>
      <c r="J657" s="21">
        <v>45208</v>
      </c>
      <c r="K657" s="21">
        <v>45218</v>
      </c>
      <c r="L657" s="29">
        <v>47765</v>
      </c>
      <c r="M657" s="22">
        <v>0.83160000000000001</v>
      </c>
      <c r="N657" s="23" t="s">
        <v>862</v>
      </c>
      <c r="O657" s="24">
        <v>0</v>
      </c>
      <c r="P657" s="25">
        <v>0</v>
      </c>
      <c r="Q657" s="26">
        <v>15294.75</v>
      </c>
      <c r="R657" s="27">
        <v>45310</v>
      </c>
      <c r="S657" s="107">
        <v>12</v>
      </c>
      <c r="T657" s="215">
        <f t="shared" si="10"/>
        <v>1835.37</v>
      </c>
    </row>
    <row r="658" spans="1:20" ht="25.5">
      <c r="A658" s="3">
        <v>649</v>
      </c>
      <c r="B658" s="19" t="s">
        <v>492</v>
      </c>
      <c r="C658" s="17" t="s">
        <v>884</v>
      </c>
      <c r="D658" s="18" t="s">
        <v>885</v>
      </c>
      <c r="E658" s="18" t="s">
        <v>885</v>
      </c>
      <c r="F658" s="16" t="s">
        <v>483</v>
      </c>
      <c r="G658" s="321" t="s">
        <v>435</v>
      </c>
      <c r="H658" s="322" t="s">
        <v>876</v>
      </c>
      <c r="I658" s="336" t="s">
        <v>877</v>
      </c>
      <c r="J658" s="21">
        <v>45208</v>
      </c>
      <c r="K658" s="21">
        <v>45218</v>
      </c>
      <c r="L658" s="29">
        <v>47765</v>
      </c>
      <c r="M658" s="22">
        <v>0.2185</v>
      </c>
      <c r="N658" s="23" t="s">
        <v>862</v>
      </c>
      <c r="O658" s="24">
        <v>0</v>
      </c>
      <c r="P658" s="25">
        <v>0</v>
      </c>
      <c r="Q658" s="26">
        <v>1223.51</v>
      </c>
      <c r="R658" s="27">
        <v>45310</v>
      </c>
      <c r="S658" s="107">
        <v>12</v>
      </c>
      <c r="T658" s="215">
        <f t="shared" si="10"/>
        <v>146.8212</v>
      </c>
    </row>
    <row r="659" spans="1:20" ht="25.5">
      <c r="A659" s="3">
        <v>650</v>
      </c>
      <c r="B659" s="19" t="s">
        <v>493</v>
      </c>
      <c r="C659" s="17" t="s">
        <v>884</v>
      </c>
      <c r="D659" s="18" t="s">
        <v>885</v>
      </c>
      <c r="E659" s="18" t="s">
        <v>885</v>
      </c>
      <c r="F659" s="16" t="s">
        <v>483</v>
      </c>
      <c r="G659" s="321" t="s">
        <v>435</v>
      </c>
      <c r="H659" s="322" t="s">
        <v>876</v>
      </c>
      <c r="I659" s="336" t="s">
        <v>877</v>
      </c>
      <c r="J659" s="21">
        <v>45208</v>
      </c>
      <c r="K659" s="21">
        <v>45218</v>
      </c>
      <c r="L659" s="29">
        <v>47765</v>
      </c>
      <c r="M659" s="22">
        <v>0.41349999999999998</v>
      </c>
      <c r="N659" s="23" t="s">
        <v>862</v>
      </c>
      <c r="O659" s="24">
        <v>0</v>
      </c>
      <c r="P659" s="25">
        <v>0</v>
      </c>
      <c r="Q659" s="26">
        <v>6613.11</v>
      </c>
      <c r="R659" s="27">
        <v>45310</v>
      </c>
      <c r="S659" s="107">
        <v>12</v>
      </c>
      <c r="T659" s="215">
        <f t="shared" si="10"/>
        <v>793.57319999999993</v>
      </c>
    </row>
    <row r="660" spans="1:20" ht="25.5">
      <c r="A660" s="3">
        <v>651</v>
      </c>
      <c r="B660" s="19" t="s">
        <v>494</v>
      </c>
      <c r="C660" s="17" t="s">
        <v>884</v>
      </c>
      <c r="D660" s="18" t="s">
        <v>885</v>
      </c>
      <c r="E660" s="18" t="s">
        <v>885</v>
      </c>
      <c r="F660" s="16" t="s">
        <v>483</v>
      </c>
      <c r="G660" s="321" t="s">
        <v>435</v>
      </c>
      <c r="H660" s="322" t="s">
        <v>876</v>
      </c>
      <c r="I660" s="336" t="s">
        <v>877</v>
      </c>
      <c r="J660" s="21">
        <v>45208</v>
      </c>
      <c r="K660" s="21">
        <v>45218</v>
      </c>
      <c r="L660" s="29">
        <v>47765</v>
      </c>
      <c r="M660" s="22">
        <v>0.46879999999999999</v>
      </c>
      <c r="N660" s="23" t="s">
        <v>862</v>
      </c>
      <c r="O660" s="24">
        <v>0</v>
      </c>
      <c r="P660" s="25">
        <v>0</v>
      </c>
      <c r="Q660" s="26">
        <v>7497.52</v>
      </c>
      <c r="R660" s="27">
        <v>45310</v>
      </c>
      <c r="S660" s="107">
        <v>12</v>
      </c>
      <c r="T660" s="215">
        <f t="shared" si="10"/>
        <v>899.70240000000001</v>
      </c>
    </row>
    <row r="661" spans="1:20" ht="25.5">
      <c r="A661" s="3">
        <v>652</v>
      </c>
      <c r="B661" s="19" t="s">
        <v>495</v>
      </c>
      <c r="C661" s="17" t="s">
        <v>884</v>
      </c>
      <c r="D661" s="18" t="s">
        <v>885</v>
      </c>
      <c r="E661" s="18" t="s">
        <v>885</v>
      </c>
      <c r="F661" s="16" t="s">
        <v>483</v>
      </c>
      <c r="G661" s="321" t="s">
        <v>435</v>
      </c>
      <c r="H661" s="322" t="s">
        <v>876</v>
      </c>
      <c r="I661" s="336" t="s">
        <v>877</v>
      </c>
      <c r="J661" s="21">
        <v>45208</v>
      </c>
      <c r="K661" s="21">
        <v>45218</v>
      </c>
      <c r="L661" s="29">
        <v>47765</v>
      </c>
      <c r="M661" s="22">
        <v>0.61950000000000005</v>
      </c>
      <c r="N661" s="23" t="s">
        <v>862</v>
      </c>
      <c r="O661" s="24">
        <v>0</v>
      </c>
      <c r="P661" s="25">
        <v>0</v>
      </c>
      <c r="Q661" s="26">
        <v>2365.19</v>
      </c>
      <c r="R661" s="27">
        <v>45310</v>
      </c>
      <c r="S661" s="107">
        <v>12</v>
      </c>
      <c r="T661" s="215">
        <f t="shared" si="10"/>
        <v>283.82279999999997</v>
      </c>
    </row>
    <row r="662" spans="1:20" ht="25.5">
      <c r="A662" s="3">
        <v>653</v>
      </c>
      <c r="B662" s="19" t="s">
        <v>496</v>
      </c>
      <c r="C662" s="17" t="s">
        <v>884</v>
      </c>
      <c r="D662" s="18" t="s">
        <v>885</v>
      </c>
      <c r="E662" s="18" t="s">
        <v>885</v>
      </c>
      <c r="F662" s="16" t="s">
        <v>483</v>
      </c>
      <c r="G662" s="321" t="s">
        <v>435</v>
      </c>
      <c r="H662" s="322" t="s">
        <v>876</v>
      </c>
      <c r="I662" s="336" t="s">
        <v>877</v>
      </c>
      <c r="J662" s="21">
        <v>45208</v>
      </c>
      <c r="K662" s="21">
        <v>45218</v>
      </c>
      <c r="L662" s="29">
        <v>47765</v>
      </c>
      <c r="M662" s="22">
        <v>0.62560000000000004</v>
      </c>
      <c r="N662" s="23" t="s">
        <v>862</v>
      </c>
      <c r="O662" s="24">
        <v>0</v>
      </c>
      <c r="P662" s="25">
        <v>0</v>
      </c>
      <c r="Q662" s="26">
        <v>2388.48</v>
      </c>
      <c r="R662" s="27">
        <v>45310</v>
      </c>
      <c r="S662" s="107">
        <v>12</v>
      </c>
      <c r="T662" s="215">
        <f t="shared" si="10"/>
        <v>286.61759999999998</v>
      </c>
    </row>
    <row r="663" spans="1:20" ht="25.5">
      <c r="A663" s="3">
        <v>654</v>
      </c>
      <c r="B663" s="19" t="s">
        <v>497</v>
      </c>
      <c r="C663" s="17" t="s">
        <v>884</v>
      </c>
      <c r="D663" s="18" t="s">
        <v>885</v>
      </c>
      <c r="E663" s="18" t="s">
        <v>885</v>
      </c>
      <c r="F663" s="16" t="s">
        <v>483</v>
      </c>
      <c r="G663" s="321" t="s">
        <v>435</v>
      </c>
      <c r="H663" s="322" t="s">
        <v>876</v>
      </c>
      <c r="I663" s="336" t="s">
        <v>877</v>
      </c>
      <c r="J663" s="21">
        <v>45208</v>
      </c>
      <c r="K663" s="21">
        <v>45218</v>
      </c>
      <c r="L663" s="29">
        <v>47765</v>
      </c>
      <c r="M663" s="22">
        <v>0.62570000000000003</v>
      </c>
      <c r="N663" s="23" t="s">
        <v>862</v>
      </c>
      <c r="O663" s="24">
        <v>0</v>
      </c>
      <c r="P663" s="25">
        <v>0</v>
      </c>
      <c r="Q663" s="26">
        <v>2388.86</v>
      </c>
      <c r="R663" s="27">
        <v>45310</v>
      </c>
      <c r="S663" s="107">
        <v>12</v>
      </c>
      <c r="T663" s="215">
        <f t="shared" si="10"/>
        <v>286.66320000000002</v>
      </c>
    </row>
    <row r="664" spans="1:20" ht="25.5">
      <c r="A664" s="3">
        <v>655</v>
      </c>
      <c r="B664" s="19" t="s">
        <v>498</v>
      </c>
      <c r="C664" s="17" t="s">
        <v>884</v>
      </c>
      <c r="D664" s="18" t="s">
        <v>885</v>
      </c>
      <c r="E664" s="18" t="s">
        <v>885</v>
      </c>
      <c r="F664" s="16" t="s">
        <v>483</v>
      </c>
      <c r="G664" s="321" t="s">
        <v>435</v>
      </c>
      <c r="H664" s="322" t="s">
        <v>876</v>
      </c>
      <c r="I664" s="336" t="s">
        <v>877</v>
      </c>
      <c r="J664" s="21">
        <v>45208</v>
      </c>
      <c r="K664" s="21">
        <v>45218</v>
      </c>
      <c r="L664" s="29">
        <v>47765</v>
      </c>
      <c r="M664" s="22">
        <v>0.64829999999999999</v>
      </c>
      <c r="N664" s="23" t="s">
        <v>862</v>
      </c>
      <c r="O664" s="24">
        <v>0</v>
      </c>
      <c r="P664" s="25">
        <v>0</v>
      </c>
      <c r="Q664" s="26">
        <v>8294.61</v>
      </c>
      <c r="R664" s="27">
        <v>45310</v>
      </c>
      <c r="S664" s="107">
        <v>12</v>
      </c>
      <c r="T664" s="215">
        <f t="shared" si="10"/>
        <v>995.35320000000002</v>
      </c>
    </row>
    <row r="665" spans="1:20" ht="25.5">
      <c r="A665" s="3">
        <v>656</v>
      </c>
      <c r="B665" s="19" t="s">
        <v>499</v>
      </c>
      <c r="C665" s="17" t="s">
        <v>884</v>
      </c>
      <c r="D665" s="18" t="s">
        <v>885</v>
      </c>
      <c r="E665" s="18" t="s">
        <v>885</v>
      </c>
      <c r="F665" s="16" t="s">
        <v>483</v>
      </c>
      <c r="G665" s="321" t="s">
        <v>435</v>
      </c>
      <c r="H665" s="322" t="s">
        <v>876</v>
      </c>
      <c r="I665" s="336" t="s">
        <v>877</v>
      </c>
      <c r="J665" s="21">
        <v>45208</v>
      </c>
      <c r="K665" s="21">
        <v>45218</v>
      </c>
      <c r="L665" s="29">
        <v>47765</v>
      </c>
      <c r="M665" s="22">
        <v>0.43009999999999998</v>
      </c>
      <c r="N665" s="23" t="s">
        <v>862</v>
      </c>
      <c r="O665" s="24">
        <v>0</v>
      </c>
      <c r="P665" s="25">
        <v>0</v>
      </c>
      <c r="Q665" s="26">
        <v>8598.24</v>
      </c>
      <c r="R665" s="27">
        <v>45310</v>
      </c>
      <c r="S665" s="107">
        <v>12</v>
      </c>
      <c r="T665" s="215">
        <f t="shared" ref="T665:T729" si="11">Q665*S665%</f>
        <v>1031.7888</v>
      </c>
    </row>
    <row r="666" spans="1:20" ht="25.5">
      <c r="A666" s="3">
        <v>657</v>
      </c>
      <c r="B666" s="19" t="s">
        <v>500</v>
      </c>
      <c r="C666" s="17" t="s">
        <v>884</v>
      </c>
      <c r="D666" s="18" t="s">
        <v>885</v>
      </c>
      <c r="E666" s="18" t="s">
        <v>885</v>
      </c>
      <c r="F666" s="16" t="s">
        <v>483</v>
      </c>
      <c r="G666" s="321" t="s">
        <v>435</v>
      </c>
      <c r="H666" s="322" t="s">
        <v>876</v>
      </c>
      <c r="I666" s="336" t="s">
        <v>877</v>
      </c>
      <c r="J666" s="21">
        <v>45208</v>
      </c>
      <c r="K666" s="21">
        <v>45218</v>
      </c>
      <c r="L666" s="29">
        <v>47765</v>
      </c>
      <c r="M666" s="22">
        <v>0.33689999999999998</v>
      </c>
      <c r="N666" s="23" t="s">
        <v>862</v>
      </c>
      <c r="O666" s="24">
        <v>0</v>
      </c>
      <c r="P666" s="25">
        <v>0</v>
      </c>
      <c r="Q666" s="26">
        <v>1032.9000000000001</v>
      </c>
      <c r="R666" s="27">
        <v>45310</v>
      </c>
      <c r="S666" s="107">
        <v>12</v>
      </c>
      <c r="T666" s="215">
        <f t="shared" si="11"/>
        <v>123.94800000000001</v>
      </c>
    </row>
    <row r="667" spans="1:20" ht="25.5">
      <c r="A667" s="3">
        <v>658</v>
      </c>
      <c r="B667" s="19" t="s">
        <v>501</v>
      </c>
      <c r="C667" s="17" t="s">
        <v>884</v>
      </c>
      <c r="D667" s="18" t="s">
        <v>885</v>
      </c>
      <c r="E667" s="18" t="s">
        <v>885</v>
      </c>
      <c r="F667" s="16" t="s">
        <v>483</v>
      </c>
      <c r="G667" s="321" t="s">
        <v>435</v>
      </c>
      <c r="H667" s="322" t="s">
        <v>876</v>
      </c>
      <c r="I667" s="336" t="s">
        <v>877</v>
      </c>
      <c r="J667" s="21">
        <v>45208</v>
      </c>
      <c r="K667" s="21">
        <v>45218</v>
      </c>
      <c r="L667" s="29">
        <v>47765</v>
      </c>
      <c r="M667" s="22">
        <v>0.40439999999999998</v>
      </c>
      <c r="N667" s="23" t="s">
        <v>862</v>
      </c>
      <c r="O667" s="24">
        <v>0</v>
      </c>
      <c r="P667" s="25">
        <v>0</v>
      </c>
      <c r="Q667" s="26">
        <v>6467.57</v>
      </c>
      <c r="R667" s="27">
        <v>45310</v>
      </c>
      <c r="S667" s="107">
        <v>12</v>
      </c>
      <c r="T667" s="215">
        <f t="shared" si="11"/>
        <v>776.10839999999996</v>
      </c>
    </row>
    <row r="668" spans="1:20" ht="25.5">
      <c r="A668" s="3">
        <v>659</v>
      </c>
      <c r="B668" s="19" t="s">
        <v>502</v>
      </c>
      <c r="C668" s="17" t="s">
        <v>884</v>
      </c>
      <c r="D668" s="18" t="s">
        <v>885</v>
      </c>
      <c r="E668" s="18" t="s">
        <v>885</v>
      </c>
      <c r="F668" s="16" t="s">
        <v>483</v>
      </c>
      <c r="G668" s="321" t="s">
        <v>435</v>
      </c>
      <c r="H668" s="322" t="s">
        <v>876</v>
      </c>
      <c r="I668" s="336" t="s">
        <v>877</v>
      </c>
      <c r="J668" s="21">
        <v>45208</v>
      </c>
      <c r="K668" s="21">
        <v>45218</v>
      </c>
      <c r="L668" s="29">
        <v>47765</v>
      </c>
      <c r="M668" s="22">
        <v>0.65559999999999996</v>
      </c>
      <c r="N668" s="23" t="s">
        <v>862</v>
      </c>
      <c r="O668" s="24">
        <v>0</v>
      </c>
      <c r="P668" s="25">
        <v>0</v>
      </c>
      <c r="Q668" s="26">
        <v>2546</v>
      </c>
      <c r="R668" s="27">
        <v>45310</v>
      </c>
      <c r="S668" s="107">
        <v>12</v>
      </c>
      <c r="T668" s="215">
        <f t="shared" si="11"/>
        <v>305.52</v>
      </c>
    </row>
    <row r="669" spans="1:20" ht="25.5">
      <c r="A669" s="3">
        <v>660</v>
      </c>
      <c r="B669" s="19" t="s">
        <v>503</v>
      </c>
      <c r="C669" s="17" t="s">
        <v>884</v>
      </c>
      <c r="D669" s="18" t="s">
        <v>885</v>
      </c>
      <c r="E669" s="18" t="s">
        <v>885</v>
      </c>
      <c r="F669" s="16" t="s">
        <v>483</v>
      </c>
      <c r="G669" s="321" t="s">
        <v>435</v>
      </c>
      <c r="H669" s="322" t="s">
        <v>876</v>
      </c>
      <c r="I669" s="336" t="s">
        <v>877</v>
      </c>
      <c r="J669" s="21">
        <v>45208</v>
      </c>
      <c r="K669" s="21">
        <v>45218</v>
      </c>
      <c r="L669" s="29">
        <v>47765</v>
      </c>
      <c r="M669" s="22">
        <v>0.3952</v>
      </c>
      <c r="N669" s="23" t="s">
        <v>862</v>
      </c>
      <c r="O669" s="24">
        <v>0</v>
      </c>
      <c r="P669" s="25">
        <v>0</v>
      </c>
      <c r="Q669" s="26">
        <v>1777.07</v>
      </c>
      <c r="R669" s="27">
        <v>45310</v>
      </c>
      <c r="S669" s="107">
        <v>12</v>
      </c>
      <c r="T669" s="215">
        <f t="shared" si="11"/>
        <v>213.24839999999998</v>
      </c>
    </row>
    <row r="670" spans="1:20" ht="25.5">
      <c r="A670" s="3">
        <v>661</v>
      </c>
      <c r="B670" s="19" t="s">
        <v>504</v>
      </c>
      <c r="C670" s="17" t="s">
        <v>884</v>
      </c>
      <c r="D670" s="18" t="s">
        <v>885</v>
      </c>
      <c r="E670" s="18" t="s">
        <v>885</v>
      </c>
      <c r="F670" s="16" t="s">
        <v>483</v>
      </c>
      <c r="G670" s="321" t="s">
        <v>435</v>
      </c>
      <c r="H670" s="322" t="s">
        <v>876</v>
      </c>
      <c r="I670" s="336" t="s">
        <v>877</v>
      </c>
      <c r="J670" s="21">
        <v>45208</v>
      </c>
      <c r="K670" s="21">
        <v>45218</v>
      </c>
      <c r="L670" s="29">
        <v>47765</v>
      </c>
      <c r="M670" s="22">
        <v>0.28639999999999999</v>
      </c>
      <c r="N670" s="23" t="s">
        <v>862</v>
      </c>
      <c r="O670" s="24">
        <v>0</v>
      </c>
      <c r="P670" s="25">
        <v>0</v>
      </c>
      <c r="Q670" s="26">
        <v>3775.55</v>
      </c>
      <c r="R670" s="27">
        <v>45310</v>
      </c>
      <c r="S670" s="107">
        <v>12</v>
      </c>
      <c r="T670" s="215">
        <f t="shared" si="11"/>
        <v>453.06600000000003</v>
      </c>
    </row>
    <row r="671" spans="1:20" ht="25.5">
      <c r="A671" s="3">
        <v>662</v>
      </c>
      <c r="B671" s="19" t="s">
        <v>505</v>
      </c>
      <c r="C671" s="17" t="s">
        <v>884</v>
      </c>
      <c r="D671" s="18" t="s">
        <v>885</v>
      </c>
      <c r="E671" s="18" t="s">
        <v>885</v>
      </c>
      <c r="F671" s="16" t="s">
        <v>483</v>
      </c>
      <c r="G671" s="321" t="s">
        <v>435</v>
      </c>
      <c r="H671" s="322" t="s">
        <v>876</v>
      </c>
      <c r="I671" s="336" t="s">
        <v>877</v>
      </c>
      <c r="J671" s="21">
        <v>45208</v>
      </c>
      <c r="K671" s="21">
        <v>45218</v>
      </c>
      <c r="L671" s="29">
        <v>47765</v>
      </c>
      <c r="M671" s="22">
        <v>0.32269999999999999</v>
      </c>
      <c r="N671" s="23" t="s">
        <v>862</v>
      </c>
      <c r="O671" s="24">
        <v>0</v>
      </c>
      <c r="P671" s="25">
        <v>0</v>
      </c>
      <c r="Q671" s="26">
        <v>2217.67</v>
      </c>
      <c r="R671" s="27">
        <v>45310</v>
      </c>
      <c r="S671" s="107">
        <v>12</v>
      </c>
      <c r="T671" s="215">
        <f t="shared" si="11"/>
        <v>266.12040000000002</v>
      </c>
    </row>
    <row r="672" spans="1:20" ht="25.5">
      <c r="A672" s="3">
        <v>663</v>
      </c>
      <c r="B672" s="19" t="s">
        <v>506</v>
      </c>
      <c r="C672" s="17" t="s">
        <v>884</v>
      </c>
      <c r="D672" s="18" t="s">
        <v>885</v>
      </c>
      <c r="E672" s="18" t="s">
        <v>885</v>
      </c>
      <c r="F672" s="16" t="s">
        <v>483</v>
      </c>
      <c r="G672" s="321" t="s">
        <v>435</v>
      </c>
      <c r="H672" s="322" t="s">
        <v>876</v>
      </c>
      <c r="I672" s="336" t="s">
        <v>877</v>
      </c>
      <c r="J672" s="21">
        <v>45208</v>
      </c>
      <c r="K672" s="21">
        <v>45218</v>
      </c>
      <c r="L672" s="29">
        <v>47765</v>
      </c>
      <c r="M672" s="22">
        <v>6.9000000000000006E-2</v>
      </c>
      <c r="N672" s="23" t="s">
        <v>862</v>
      </c>
      <c r="O672" s="24">
        <v>0</v>
      </c>
      <c r="P672" s="25">
        <v>0</v>
      </c>
      <c r="Q672" s="26">
        <v>1103.52</v>
      </c>
      <c r="R672" s="27">
        <v>45310</v>
      </c>
      <c r="S672" s="107">
        <v>12</v>
      </c>
      <c r="T672" s="215">
        <f t="shared" si="11"/>
        <v>132.42239999999998</v>
      </c>
    </row>
    <row r="673" spans="1:20" ht="25.5">
      <c r="A673" s="3">
        <v>664</v>
      </c>
      <c r="B673" s="19" t="s">
        <v>507</v>
      </c>
      <c r="C673" s="17" t="s">
        <v>884</v>
      </c>
      <c r="D673" s="18" t="s">
        <v>885</v>
      </c>
      <c r="E673" s="18" t="s">
        <v>885</v>
      </c>
      <c r="F673" s="16" t="s">
        <v>483</v>
      </c>
      <c r="G673" s="321" t="s">
        <v>435</v>
      </c>
      <c r="H673" s="322" t="s">
        <v>876</v>
      </c>
      <c r="I673" s="336" t="s">
        <v>877</v>
      </c>
      <c r="J673" s="21">
        <v>45208</v>
      </c>
      <c r="K673" s="21">
        <v>45218</v>
      </c>
      <c r="L673" s="29">
        <v>47765</v>
      </c>
      <c r="M673" s="22">
        <v>0.3155</v>
      </c>
      <c r="N673" s="23" t="s">
        <v>862</v>
      </c>
      <c r="O673" s="24">
        <v>0</v>
      </c>
      <c r="P673" s="25">
        <v>0</v>
      </c>
      <c r="Q673" s="26">
        <v>2100.48</v>
      </c>
      <c r="R673" s="27">
        <v>45310</v>
      </c>
      <c r="S673" s="107">
        <v>12</v>
      </c>
      <c r="T673" s="215">
        <f t="shared" si="11"/>
        <v>252.05759999999998</v>
      </c>
    </row>
    <row r="674" spans="1:20" ht="25.5">
      <c r="A674" s="3">
        <v>665</v>
      </c>
      <c r="B674" s="19" t="s">
        <v>508</v>
      </c>
      <c r="C674" s="17" t="s">
        <v>884</v>
      </c>
      <c r="D674" s="18" t="s">
        <v>885</v>
      </c>
      <c r="E674" s="18" t="s">
        <v>885</v>
      </c>
      <c r="F674" s="16" t="s">
        <v>483</v>
      </c>
      <c r="G674" s="321" t="s">
        <v>435</v>
      </c>
      <c r="H674" s="322" t="s">
        <v>876</v>
      </c>
      <c r="I674" s="336" t="s">
        <v>877</v>
      </c>
      <c r="J674" s="21">
        <v>45208</v>
      </c>
      <c r="K674" s="21">
        <v>45218</v>
      </c>
      <c r="L674" s="29">
        <v>47765</v>
      </c>
      <c r="M674" s="22">
        <v>0.17030000000000001</v>
      </c>
      <c r="N674" s="23" t="s">
        <v>862</v>
      </c>
      <c r="O674" s="24">
        <v>0</v>
      </c>
      <c r="P674" s="25">
        <v>0</v>
      </c>
      <c r="Q674" s="26">
        <v>765.78</v>
      </c>
      <c r="R674" s="27">
        <v>45310</v>
      </c>
      <c r="S674" s="107">
        <v>12</v>
      </c>
      <c r="T674" s="215">
        <f t="shared" si="11"/>
        <v>91.893599999999992</v>
      </c>
    </row>
    <row r="675" spans="1:20" ht="25.5">
      <c r="A675" s="3">
        <v>666</v>
      </c>
      <c r="B675" s="19" t="s">
        <v>509</v>
      </c>
      <c r="C675" s="17" t="s">
        <v>884</v>
      </c>
      <c r="D675" s="18" t="s">
        <v>885</v>
      </c>
      <c r="E675" s="18" t="s">
        <v>885</v>
      </c>
      <c r="F675" s="16" t="s">
        <v>483</v>
      </c>
      <c r="G675" s="321" t="s">
        <v>435</v>
      </c>
      <c r="H675" s="322" t="s">
        <v>876</v>
      </c>
      <c r="I675" s="336" t="s">
        <v>877</v>
      </c>
      <c r="J675" s="21">
        <v>45208</v>
      </c>
      <c r="K675" s="21">
        <v>45218</v>
      </c>
      <c r="L675" s="29">
        <v>47765</v>
      </c>
      <c r="M675" s="22">
        <v>0.3916</v>
      </c>
      <c r="N675" s="23" t="s">
        <v>862</v>
      </c>
      <c r="O675" s="24">
        <v>0</v>
      </c>
      <c r="P675" s="25">
        <v>0</v>
      </c>
      <c r="Q675" s="26">
        <v>1760.89</v>
      </c>
      <c r="R675" s="27">
        <v>45310</v>
      </c>
      <c r="S675" s="107">
        <v>12</v>
      </c>
      <c r="T675" s="215">
        <f t="shared" si="11"/>
        <v>211.30680000000001</v>
      </c>
    </row>
    <row r="676" spans="1:20" ht="25.5">
      <c r="A676" s="3">
        <v>667</v>
      </c>
      <c r="B676" s="19" t="s">
        <v>510</v>
      </c>
      <c r="C676" s="17" t="s">
        <v>884</v>
      </c>
      <c r="D676" s="18" t="s">
        <v>885</v>
      </c>
      <c r="E676" s="18" t="s">
        <v>885</v>
      </c>
      <c r="F676" s="16" t="s">
        <v>483</v>
      </c>
      <c r="G676" s="321" t="s">
        <v>435</v>
      </c>
      <c r="H676" s="322" t="s">
        <v>876</v>
      </c>
      <c r="I676" s="336" t="s">
        <v>877</v>
      </c>
      <c r="J676" s="21">
        <v>45208</v>
      </c>
      <c r="K676" s="21">
        <v>45218</v>
      </c>
      <c r="L676" s="29">
        <v>47765</v>
      </c>
      <c r="M676" s="22">
        <v>0.3952</v>
      </c>
      <c r="N676" s="23" t="s">
        <v>862</v>
      </c>
      <c r="O676" s="24">
        <v>0</v>
      </c>
      <c r="P676" s="25">
        <v>0</v>
      </c>
      <c r="Q676" s="26">
        <v>1777.07</v>
      </c>
      <c r="R676" s="27">
        <v>45310</v>
      </c>
      <c r="S676" s="107">
        <v>12</v>
      </c>
      <c r="T676" s="215">
        <f t="shared" si="11"/>
        <v>213.24839999999998</v>
      </c>
    </row>
    <row r="677" spans="1:20" ht="25.5">
      <c r="A677" s="3">
        <v>668</v>
      </c>
      <c r="B677" s="19" t="s">
        <v>511</v>
      </c>
      <c r="C677" s="17" t="s">
        <v>884</v>
      </c>
      <c r="D677" s="18" t="s">
        <v>885</v>
      </c>
      <c r="E677" s="18" t="s">
        <v>885</v>
      </c>
      <c r="F677" s="16" t="s">
        <v>483</v>
      </c>
      <c r="G677" s="321" t="s">
        <v>435</v>
      </c>
      <c r="H677" s="322" t="s">
        <v>876</v>
      </c>
      <c r="I677" s="336" t="s">
        <v>877</v>
      </c>
      <c r="J677" s="21">
        <v>45208</v>
      </c>
      <c r="K677" s="21">
        <v>45218</v>
      </c>
      <c r="L677" s="29">
        <v>47765</v>
      </c>
      <c r="M677" s="22">
        <v>0.96379999999999999</v>
      </c>
      <c r="N677" s="23" t="s">
        <v>862</v>
      </c>
      <c r="O677" s="24">
        <v>0</v>
      </c>
      <c r="P677" s="25">
        <v>0</v>
      </c>
      <c r="Q677" s="26">
        <v>13101.95</v>
      </c>
      <c r="R677" s="27">
        <v>45310</v>
      </c>
      <c r="S677" s="107">
        <v>12</v>
      </c>
      <c r="T677" s="215">
        <f t="shared" si="11"/>
        <v>1572.2339999999999</v>
      </c>
    </row>
    <row r="678" spans="1:20" ht="25.5">
      <c r="A678" s="3">
        <v>669</v>
      </c>
      <c r="B678" s="19" t="s">
        <v>512</v>
      </c>
      <c r="C678" s="17" t="s">
        <v>884</v>
      </c>
      <c r="D678" s="18" t="s">
        <v>885</v>
      </c>
      <c r="E678" s="18" t="s">
        <v>885</v>
      </c>
      <c r="F678" s="16" t="s">
        <v>483</v>
      </c>
      <c r="G678" s="321" t="s">
        <v>435</v>
      </c>
      <c r="H678" s="322" t="s">
        <v>876</v>
      </c>
      <c r="I678" s="336" t="s">
        <v>877</v>
      </c>
      <c r="J678" s="21">
        <v>45208</v>
      </c>
      <c r="K678" s="21">
        <v>45218</v>
      </c>
      <c r="L678" s="29">
        <v>47765</v>
      </c>
      <c r="M678" s="22">
        <v>0.41</v>
      </c>
      <c r="N678" s="23" t="s">
        <v>862</v>
      </c>
      <c r="O678" s="24">
        <v>0</v>
      </c>
      <c r="P678" s="25">
        <v>0</v>
      </c>
      <c r="Q678" s="26">
        <v>6557.13</v>
      </c>
      <c r="R678" s="27">
        <v>45310</v>
      </c>
      <c r="S678" s="107">
        <v>12</v>
      </c>
      <c r="T678" s="215">
        <f t="shared" si="11"/>
        <v>786.85559999999998</v>
      </c>
    </row>
    <row r="679" spans="1:20" ht="25.5">
      <c r="A679" s="3">
        <v>670</v>
      </c>
      <c r="B679" s="19" t="s">
        <v>513</v>
      </c>
      <c r="C679" s="17" t="s">
        <v>884</v>
      </c>
      <c r="D679" s="18" t="s">
        <v>885</v>
      </c>
      <c r="E679" s="18" t="s">
        <v>885</v>
      </c>
      <c r="F679" s="16" t="s">
        <v>483</v>
      </c>
      <c r="G679" s="321" t="s">
        <v>435</v>
      </c>
      <c r="H679" s="322" t="s">
        <v>876</v>
      </c>
      <c r="I679" s="336" t="s">
        <v>877</v>
      </c>
      <c r="J679" s="21">
        <v>45208</v>
      </c>
      <c r="K679" s="21">
        <v>45218</v>
      </c>
      <c r="L679" s="29">
        <v>47765</v>
      </c>
      <c r="M679" s="22">
        <v>0.38569999999999999</v>
      </c>
      <c r="N679" s="23" t="s">
        <v>862</v>
      </c>
      <c r="O679" s="24">
        <v>0</v>
      </c>
      <c r="P679" s="25">
        <v>0</v>
      </c>
      <c r="Q679" s="26">
        <v>1734.36</v>
      </c>
      <c r="R679" s="27">
        <v>45310</v>
      </c>
      <c r="S679" s="107">
        <v>12</v>
      </c>
      <c r="T679" s="215">
        <f t="shared" si="11"/>
        <v>208.12319999999997</v>
      </c>
    </row>
    <row r="680" spans="1:20" ht="25.5">
      <c r="A680" s="3">
        <v>671</v>
      </c>
      <c r="B680" s="19" t="s">
        <v>514</v>
      </c>
      <c r="C680" s="17" t="s">
        <v>884</v>
      </c>
      <c r="D680" s="18" t="s">
        <v>885</v>
      </c>
      <c r="E680" s="18" t="s">
        <v>885</v>
      </c>
      <c r="F680" s="16" t="s">
        <v>483</v>
      </c>
      <c r="G680" s="321" t="s">
        <v>435</v>
      </c>
      <c r="H680" s="322" t="s">
        <v>876</v>
      </c>
      <c r="I680" s="336" t="s">
        <v>877</v>
      </c>
      <c r="J680" s="21">
        <v>45208</v>
      </c>
      <c r="K680" s="21">
        <v>45218</v>
      </c>
      <c r="L680" s="29">
        <v>47765</v>
      </c>
      <c r="M680" s="22">
        <v>0.17180000000000001</v>
      </c>
      <c r="N680" s="23" t="s">
        <v>862</v>
      </c>
      <c r="O680" s="24">
        <v>0</v>
      </c>
      <c r="P680" s="25">
        <v>0</v>
      </c>
      <c r="Q680" s="26">
        <v>772.52</v>
      </c>
      <c r="R680" s="27">
        <v>45310</v>
      </c>
      <c r="S680" s="107">
        <v>12</v>
      </c>
      <c r="T680" s="215">
        <f t="shared" si="11"/>
        <v>92.702399999999997</v>
      </c>
    </row>
    <row r="681" spans="1:20" ht="25.5">
      <c r="A681" s="3">
        <v>672</v>
      </c>
      <c r="B681" s="19" t="s">
        <v>515</v>
      </c>
      <c r="C681" s="17" t="s">
        <v>884</v>
      </c>
      <c r="D681" s="18" t="s">
        <v>885</v>
      </c>
      <c r="E681" s="18" t="s">
        <v>885</v>
      </c>
      <c r="F681" s="16" t="s">
        <v>483</v>
      </c>
      <c r="G681" s="321" t="s">
        <v>435</v>
      </c>
      <c r="H681" s="322" t="s">
        <v>876</v>
      </c>
      <c r="I681" s="336" t="s">
        <v>877</v>
      </c>
      <c r="J681" s="21">
        <v>45208</v>
      </c>
      <c r="K681" s="21">
        <v>45218</v>
      </c>
      <c r="L681" s="29">
        <v>47765</v>
      </c>
      <c r="M681" s="22">
        <v>0.32029999999999997</v>
      </c>
      <c r="N681" s="23" t="s">
        <v>862</v>
      </c>
      <c r="O681" s="24">
        <v>0</v>
      </c>
      <c r="P681" s="25">
        <v>0</v>
      </c>
      <c r="Q681" s="26">
        <v>2201.17</v>
      </c>
      <c r="R681" s="27">
        <v>45310</v>
      </c>
      <c r="S681" s="107">
        <v>12</v>
      </c>
      <c r="T681" s="215">
        <f t="shared" si="11"/>
        <v>264.1404</v>
      </c>
    </row>
    <row r="682" spans="1:20" ht="25.5">
      <c r="A682" s="3">
        <v>673</v>
      </c>
      <c r="B682" s="19" t="s">
        <v>516</v>
      </c>
      <c r="C682" s="17" t="s">
        <v>884</v>
      </c>
      <c r="D682" s="18" t="s">
        <v>885</v>
      </c>
      <c r="E682" s="18" t="s">
        <v>885</v>
      </c>
      <c r="F682" s="16" t="s">
        <v>483</v>
      </c>
      <c r="G682" s="321" t="s">
        <v>435</v>
      </c>
      <c r="H682" s="322" t="s">
        <v>876</v>
      </c>
      <c r="I682" s="336" t="s">
        <v>877</v>
      </c>
      <c r="J682" s="21">
        <v>45208</v>
      </c>
      <c r="K682" s="21">
        <v>45218</v>
      </c>
      <c r="L682" s="29">
        <v>47765</v>
      </c>
      <c r="M682" s="22">
        <v>0.17180000000000001</v>
      </c>
      <c r="N682" s="23" t="s">
        <v>862</v>
      </c>
      <c r="O682" s="24">
        <v>0</v>
      </c>
      <c r="P682" s="25">
        <v>0</v>
      </c>
      <c r="Q682" s="26">
        <v>772.52</v>
      </c>
      <c r="R682" s="27">
        <v>45310</v>
      </c>
      <c r="S682" s="107">
        <v>12</v>
      </c>
      <c r="T682" s="215">
        <f t="shared" si="11"/>
        <v>92.702399999999997</v>
      </c>
    </row>
    <row r="683" spans="1:20" ht="25.5">
      <c r="A683" s="3">
        <v>674</v>
      </c>
      <c r="B683" s="19" t="s">
        <v>517</v>
      </c>
      <c r="C683" s="17" t="s">
        <v>884</v>
      </c>
      <c r="D683" s="18" t="s">
        <v>885</v>
      </c>
      <c r="E683" s="18" t="s">
        <v>885</v>
      </c>
      <c r="F683" s="16" t="s">
        <v>483</v>
      </c>
      <c r="G683" s="321" t="s">
        <v>435</v>
      </c>
      <c r="H683" s="322" t="s">
        <v>876</v>
      </c>
      <c r="I683" s="336" t="s">
        <v>877</v>
      </c>
      <c r="J683" s="21">
        <v>45208</v>
      </c>
      <c r="K683" s="21">
        <v>45218</v>
      </c>
      <c r="L683" s="29">
        <v>47765</v>
      </c>
      <c r="M683" s="22">
        <v>1.1660999999999999</v>
      </c>
      <c r="N683" s="23" t="s">
        <v>862</v>
      </c>
      <c r="O683" s="24">
        <v>0</v>
      </c>
      <c r="P683" s="25">
        <v>0</v>
      </c>
      <c r="Q683" s="26">
        <v>18649.439999999999</v>
      </c>
      <c r="R683" s="27">
        <v>45310</v>
      </c>
      <c r="S683" s="107">
        <v>12</v>
      </c>
      <c r="T683" s="215">
        <f t="shared" si="11"/>
        <v>2237.9327999999996</v>
      </c>
    </row>
    <row r="684" spans="1:20" ht="25.5">
      <c r="A684" s="3">
        <v>675</v>
      </c>
      <c r="B684" s="19" t="s">
        <v>518</v>
      </c>
      <c r="C684" s="17" t="s">
        <v>884</v>
      </c>
      <c r="D684" s="18" t="s">
        <v>885</v>
      </c>
      <c r="E684" s="18" t="s">
        <v>885</v>
      </c>
      <c r="F684" s="16" t="s">
        <v>483</v>
      </c>
      <c r="G684" s="321" t="s">
        <v>435</v>
      </c>
      <c r="H684" s="322" t="s">
        <v>876</v>
      </c>
      <c r="I684" s="336" t="s">
        <v>877</v>
      </c>
      <c r="J684" s="21">
        <v>45208</v>
      </c>
      <c r="K684" s="21">
        <v>45218</v>
      </c>
      <c r="L684" s="29">
        <v>47765</v>
      </c>
      <c r="M684" s="22">
        <v>0.61899999999999999</v>
      </c>
      <c r="N684" s="23" t="s">
        <v>862</v>
      </c>
      <c r="O684" s="24">
        <v>0</v>
      </c>
      <c r="P684" s="25">
        <v>0</v>
      </c>
      <c r="Q684" s="26">
        <v>8414.7199999999993</v>
      </c>
      <c r="R684" s="27">
        <v>45310</v>
      </c>
      <c r="S684" s="107">
        <v>12</v>
      </c>
      <c r="T684" s="215">
        <f t="shared" si="11"/>
        <v>1009.7663999999999</v>
      </c>
    </row>
    <row r="685" spans="1:20" ht="25.5">
      <c r="A685" s="3">
        <v>676</v>
      </c>
      <c r="B685" s="19" t="s">
        <v>519</v>
      </c>
      <c r="C685" s="17" t="s">
        <v>884</v>
      </c>
      <c r="D685" s="18" t="s">
        <v>885</v>
      </c>
      <c r="E685" s="18" t="s">
        <v>885</v>
      </c>
      <c r="F685" s="16" t="s">
        <v>483</v>
      </c>
      <c r="G685" s="321" t="s">
        <v>435</v>
      </c>
      <c r="H685" s="322" t="s">
        <v>876</v>
      </c>
      <c r="I685" s="336" t="s">
        <v>877</v>
      </c>
      <c r="J685" s="21">
        <v>45208</v>
      </c>
      <c r="K685" s="21">
        <v>45218</v>
      </c>
      <c r="L685" s="29">
        <v>47765</v>
      </c>
      <c r="M685" s="22">
        <v>0.3619</v>
      </c>
      <c r="N685" s="23" t="s">
        <v>862</v>
      </c>
      <c r="O685" s="24">
        <v>0</v>
      </c>
      <c r="P685" s="25">
        <v>0</v>
      </c>
      <c r="Q685" s="26">
        <v>5787.87</v>
      </c>
      <c r="R685" s="27">
        <v>45310</v>
      </c>
      <c r="S685" s="107">
        <v>12</v>
      </c>
      <c r="T685" s="215">
        <f t="shared" si="11"/>
        <v>694.5444</v>
      </c>
    </row>
    <row r="686" spans="1:20" ht="25.5">
      <c r="A686" s="3">
        <v>677</v>
      </c>
      <c r="B686" s="19" t="s">
        <v>520</v>
      </c>
      <c r="C686" s="17" t="s">
        <v>884</v>
      </c>
      <c r="D686" s="18" t="s">
        <v>885</v>
      </c>
      <c r="E686" s="18" t="s">
        <v>885</v>
      </c>
      <c r="F686" s="16" t="s">
        <v>483</v>
      </c>
      <c r="G686" s="321" t="s">
        <v>435</v>
      </c>
      <c r="H686" s="322" t="s">
        <v>876</v>
      </c>
      <c r="I686" s="336" t="s">
        <v>877</v>
      </c>
      <c r="J686" s="21">
        <v>45208</v>
      </c>
      <c r="K686" s="21">
        <v>45218</v>
      </c>
      <c r="L686" s="29">
        <v>47765</v>
      </c>
      <c r="M686" s="22">
        <v>0.75590000000000002</v>
      </c>
      <c r="N686" s="23" t="s">
        <v>862</v>
      </c>
      <c r="O686" s="24">
        <v>0</v>
      </c>
      <c r="P686" s="25">
        <v>0</v>
      </c>
      <c r="Q686" s="26">
        <v>11238.92</v>
      </c>
      <c r="R686" s="27">
        <v>45310</v>
      </c>
      <c r="S686" s="107">
        <v>12</v>
      </c>
      <c r="T686" s="215">
        <f t="shared" si="11"/>
        <v>1348.6704</v>
      </c>
    </row>
    <row r="687" spans="1:20" ht="25.5">
      <c r="A687" s="3">
        <v>678</v>
      </c>
      <c r="B687" s="19" t="s">
        <v>521</v>
      </c>
      <c r="C687" s="17" t="s">
        <v>884</v>
      </c>
      <c r="D687" s="18" t="s">
        <v>885</v>
      </c>
      <c r="E687" s="18" t="s">
        <v>885</v>
      </c>
      <c r="F687" s="16" t="s">
        <v>483</v>
      </c>
      <c r="G687" s="321" t="s">
        <v>435</v>
      </c>
      <c r="H687" s="322" t="s">
        <v>876</v>
      </c>
      <c r="I687" s="336" t="s">
        <v>877</v>
      </c>
      <c r="J687" s="21">
        <v>45208</v>
      </c>
      <c r="K687" s="21">
        <v>45218</v>
      </c>
      <c r="L687" s="29">
        <v>47765</v>
      </c>
      <c r="M687" s="22">
        <v>0.71389999999999998</v>
      </c>
      <c r="N687" s="23" t="s">
        <v>862</v>
      </c>
      <c r="O687" s="24">
        <v>0</v>
      </c>
      <c r="P687" s="25">
        <v>0</v>
      </c>
      <c r="Q687" s="26">
        <v>11417.41</v>
      </c>
      <c r="R687" s="27">
        <v>45310</v>
      </c>
      <c r="S687" s="107">
        <v>12</v>
      </c>
      <c r="T687" s="215">
        <f t="shared" si="11"/>
        <v>1370.0891999999999</v>
      </c>
    </row>
    <row r="688" spans="1:20" ht="25.5">
      <c r="A688" s="3">
        <v>679</v>
      </c>
      <c r="B688" s="19" t="s">
        <v>522</v>
      </c>
      <c r="C688" s="17" t="s">
        <v>884</v>
      </c>
      <c r="D688" s="18" t="s">
        <v>885</v>
      </c>
      <c r="E688" s="18" t="s">
        <v>885</v>
      </c>
      <c r="F688" s="16" t="s">
        <v>483</v>
      </c>
      <c r="G688" s="321" t="s">
        <v>435</v>
      </c>
      <c r="H688" s="322" t="s">
        <v>876</v>
      </c>
      <c r="I688" s="336" t="s">
        <v>877</v>
      </c>
      <c r="J688" s="21">
        <v>45208</v>
      </c>
      <c r="K688" s="21">
        <v>45218</v>
      </c>
      <c r="L688" s="29">
        <v>47765</v>
      </c>
      <c r="M688" s="22">
        <v>0.95009999999999994</v>
      </c>
      <c r="N688" s="23" t="s">
        <v>862</v>
      </c>
      <c r="O688" s="24">
        <v>0</v>
      </c>
      <c r="P688" s="25">
        <v>0</v>
      </c>
      <c r="Q688" s="26">
        <v>15194.95</v>
      </c>
      <c r="R688" s="27">
        <v>45310</v>
      </c>
      <c r="S688" s="107">
        <v>12</v>
      </c>
      <c r="T688" s="215">
        <f t="shared" si="11"/>
        <v>1823.394</v>
      </c>
    </row>
    <row r="689" spans="1:20" ht="25.5">
      <c r="A689" s="3">
        <v>680</v>
      </c>
      <c r="B689" s="19" t="s">
        <v>523</v>
      </c>
      <c r="C689" s="17" t="s">
        <v>884</v>
      </c>
      <c r="D689" s="18" t="s">
        <v>885</v>
      </c>
      <c r="E689" s="18" t="s">
        <v>885</v>
      </c>
      <c r="F689" s="16" t="s">
        <v>483</v>
      </c>
      <c r="G689" s="321" t="s">
        <v>435</v>
      </c>
      <c r="H689" s="322" t="s">
        <v>876</v>
      </c>
      <c r="I689" s="336" t="s">
        <v>877</v>
      </c>
      <c r="J689" s="21">
        <v>45208</v>
      </c>
      <c r="K689" s="21">
        <v>45218</v>
      </c>
      <c r="L689" s="29">
        <v>47765</v>
      </c>
      <c r="M689" s="22">
        <v>0.16900000000000001</v>
      </c>
      <c r="N689" s="23" t="s">
        <v>862</v>
      </c>
      <c r="O689" s="24">
        <v>0</v>
      </c>
      <c r="P689" s="25">
        <v>0</v>
      </c>
      <c r="Q689" s="26">
        <v>946.33</v>
      </c>
      <c r="R689" s="27">
        <v>45310</v>
      </c>
      <c r="S689" s="107">
        <v>12</v>
      </c>
      <c r="T689" s="215">
        <f t="shared" si="11"/>
        <v>113.5596</v>
      </c>
    </row>
    <row r="690" spans="1:20" ht="25.5">
      <c r="A690" s="3">
        <v>681</v>
      </c>
      <c r="B690" s="19" t="s">
        <v>524</v>
      </c>
      <c r="C690" s="17" t="s">
        <v>884</v>
      </c>
      <c r="D690" s="18" t="s">
        <v>885</v>
      </c>
      <c r="E690" s="18" t="s">
        <v>885</v>
      </c>
      <c r="F690" s="16" t="s">
        <v>483</v>
      </c>
      <c r="G690" s="321" t="s">
        <v>435</v>
      </c>
      <c r="H690" s="322" t="s">
        <v>876</v>
      </c>
      <c r="I690" s="336" t="s">
        <v>877</v>
      </c>
      <c r="J690" s="21">
        <v>45208</v>
      </c>
      <c r="K690" s="21">
        <v>45218</v>
      </c>
      <c r="L690" s="29">
        <v>47765</v>
      </c>
      <c r="M690" s="22">
        <v>1.1591</v>
      </c>
      <c r="N690" s="23" t="s">
        <v>862</v>
      </c>
      <c r="O690" s="24">
        <v>0</v>
      </c>
      <c r="P690" s="25">
        <v>0</v>
      </c>
      <c r="Q690" s="26">
        <v>18537.490000000002</v>
      </c>
      <c r="R690" s="27">
        <v>45310</v>
      </c>
      <c r="S690" s="107">
        <v>12</v>
      </c>
      <c r="T690" s="215">
        <f t="shared" si="11"/>
        <v>2224.4988000000003</v>
      </c>
    </row>
    <row r="691" spans="1:20" ht="25.5">
      <c r="A691" s="3">
        <v>682</v>
      </c>
      <c r="B691" s="19" t="s">
        <v>525</v>
      </c>
      <c r="C691" s="17" t="s">
        <v>884</v>
      </c>
      <c r="D691" s="18" t="s">
        <v>885</v>
      </c>
      <c r="E691" s="18" t="s">
        <v>885</v>
      </c>
      <c r="F691" s="16" t="s">
        <v>483</v>
      </c>
      <c r="G691" s="321" t="s">
        <v>435</v>
      </c>
      <c r="H691" s="322" t="s">
        <v>876</v>
      </c>
      <c r="I691" s="336" t="s">
        <v>877</v>
      </c>
      <c r="J691" s="21">
        <v>45208</v>
      </c>
      <c r="K691" s="21">
        <v>45218</v>
      </c>
      <c r="L691" s="29">
        <v>47765</v>
      </c>
      <c r="M691" s="22">
        <v>0.62570000000000003</v>
      </c>
      <c r="N691" s="23" t="s">
        <v>862</v>
      </c>
      <c r="O691" s="24">
        <v>0</v>
      </c>
      <c r="P691" s="25">
        <v>0</v>
      </c>
      <c r="Q691" s="26">
        <v>1918.33</v>
      </c>
      <c r="R691" s="27">
        <v>45310</v>
      </c>
      <c r="S691" s="107">
        <v>12</v>
      </c>
      <c r="T691" s="215">
        <f t="shared" si="11"/>
        <v>230.19959999999998</v>
      </c>
    </row>
    <row r="692" spans="1:20" ht="25.5">
      <c r="A692" s="3">
        <v>683</v>
      </c>
      <c r="B692" s="19" t="s">
        <v>526</v>
      </c>
      <c r="C692" s="17" t="s">
        <v>884</v>
      </c>
      <c r="D692" s="18" t="s">
        <v>885</v>
      </c>
      <c r="E692" s="18" t="s">
        <v>885</v>
      </c>
      <c r="F692" s="16" t="s">
        <v>483</v>
      </c>
      <c r="G692" s="321" t="s">
        <v>435</v>
      </c>
      <c r="H692" s="322" t="s">
        <v>876</v>
      </c>
      <c r="I692" s="336" t="s">
        <v>877</v>
      </c>
      <c r="J692" s="21">
        <v>45208</v>
      </c>
      <c r="K692" s="21">
        <v>45218</v>
      </c>
      <c r="L692" s="29">
        <v>47765</v>
      </c>
      <c r="M692" s="22">
        <v>0.94989999999999997</v>
      </c>
      <c r="N692" s="23" t="s">
        <v>862</v>
      </c>
      <c r="O692" s="24">
        <v>0</v>
      </c>
      <c r="P692" s="25">
        <v>0</v>
      </c>
      <c r="Q692" s="26">
        <v>15191.75</v>
      </c>
      <c r="R692" s="27">
        <v>45310</v>
      </c>
      <c r="S692" s="107">
        <v>12</v>
      </c>
      <c r="T692" s="215">
        <f t="shared" si="11"/>
        <v>1823.01</v>
      </c>
    </row>
    <row r="693" spans="1:20" ht="25.5">
      <c r="A693" s="3">
        <v>684</v>
      </c>
      <c r="B693" s="19" t="s">
        <v>527</v>
      </c>
      <c r="C693" s="17" t="s">
        <v>884</v>
      </c>
      <c r="D693" s="18" t="s">
        <v>885</v>
      </c>
      <c r="E693" s="18" t="s">
        <v>885</v>
      </c>
      <c r="F693" s="16" t="s">
        <v>483</v>
      </c>
      <c r="G693" s="321" t="s">
        <v>435</v>
      </c>
      <c r="H693" s="322" t="s">
        <v>876</v>
      </c>
      <c r="I693" s="336" t="s">
        <v>877</v>
      </c>
      <c r="J693" s="21">
        <v>45208</v>
      </c>
      <c r="K693" s="21">
        <v>45218</v>
      </c>
      <c r="L693" s="29">
        <v>47765</v>
      </c>
      <c r="M693" s="22">
        <v>0.39219999999999999</v>
      </c>
      <c r="N693" s="23" t="s">
        <v>862</v>
      </c>
      <c r="O693" s="24">
        <v>0</v>
      </c>
      <c r="P693" s="25">
        <v>0</v>
      </c>
      <c r="Q693" s="26">
        <v>1763.58</v>
      </c>
      <c r="R693" s="27">
        <v>45310</v>
      </c>
      <c r="S693" s="107">
        <v>12</v>
      </c>
      <c r="T693" s="215">
        <f t="shared" si="11"/>
        <v>211.62959999999998</v>
      </c>
    </row>
    <row r="694" spans="1:20" ht="25.5">
      <c r="A694" s="3">
        <v>685</v>
      </c>
      <c r="B694" s="19" t="s">
        <v>528</v>
      </c>
      <c r="C694" s="17" t="s">
        <v>884</v>
      </c>
      <c r="D694" s="18" t="s">
        <v>885</v>
      </c>
      <c r="E694" s="18" t="s">
        <v>885</v>
      </c>
      <c r="F694" s="16" t="s">
        <v>483</v>
      </c>
      <c r="G694" s="321" t="s">
        <v>435</v>
      </c>
      <c r="H694" s="322" t="s">
        <v>876</v>
      </c>
      <c r="I694" s="336" t="s">
        <v>877</v>
      </c>
      <c r="J694" s="21">
        <v>45208</v>
      </c>
      <c r="K694" s="21">
        <v>45218</v>
      </c>
      <c r="L694" s="29">
        <v>47765</v>
      </c>
      <c r="M694" s="22">
        <v>0.82269999999999999</v>
      </c>
      <c r="N694" s="23" t="s">
        <v>862</v>
      </c>
      <c r="O694" s="24">
        <v>0</v>
      </c>
      <c r="P694" s="25">
        <v>0</v>
      </c>
      <c r="Q694" s="26">
        <v>9868.08</v>
      </c>
      <c r="R694" s="27">
        <v>45310</v>
      </c>
      <c r="S694" s="107">
        <v>12</v>
      </c>
      <c r="T694" s="215">
        <f t="shared" si="11"/>
        <v>1184.1695999999999</v>
      </c>
    </row>
    <row r="695" spans="1:20" ht="25.5">
      <c r="A695" s="3">
        <v>686</v>
      </c>
      <c r="B695" s="19" t="s">
        <v>529</v>
      </c>
      <c r="C695" s="17" t="s">
        <v>884</v>
      </c>
      <c r="D695" s="18" t="s">
        <v>885</v>
      </c>
      <c r="E695" s="18" t="s">
        <v>885</v>
      </c>
      <c r="F695" s="16" t="s">
        <v>483</v>
      </c>
      <c r="G695" s="321" t="s">
        <v>435</v>
      </c>
      <c r="H695" s="322" t="s">
        <v>876</v>
      </c>
      <c r="I695" s="336" t="s">
        <v>877</v>
      </c>
      <c r="J695" s="21">
        <v>45208</v>
      </c>
      <c r="K695" s="21">
        <v>45218</v>
      </c>
      <c r="L695" s="29">
        <v>47765</v>
      </c>
      <c r="M695" s="22">
        <v>0.17030000000000001</v>
      </c>
      <c r="N695" s="23" t="s">
        <v>862</v>
      </c>
      <c r="O695" s="24">
        <v>0</v>
      </c>
      <c r="P695" s="25">
        <v>0</v>
      </c>
      <c r="Q695" s="26">
        <v>765.78</v>
      </c>
      <c r="R695" s="27">
        <v>45310</v>
      </c>
      <c r="S695" s="107">
        <v>12</v>
      </c>
      <c r="T695" s="215">
        <f t="shared" si="11"/>
        <v>91.893599999999992</v>
      </c>
    </row>
    <row r="696" spans="1:20" ht="25.5">
      <c r="A696" s="3">
        <v>687</v>
      </c>
      <c r="B696" s="19" t="s">
        <v>530</v>
      </c>
      <c r="C696" s="17" t="s">
        <v>884</v>
      </c>
      <c r="D696" s="18" t="s">
        <v>885</v>
      </c>
      <c r="E696" s="18" t="s">
        <v>885</v>
      </c>
      <c r="F696" s="16" t="s">
        <v>483</v>
      </c>
      <c r="G696" s="321" t="s">
        <v>435</v>
      </c>
      <c r="H696" s="322" t="s">
        <v>876</v>
      </c>
      <c r="I696" s="336" t="s">
        <v>877</v>
      </c>
      <c r="J696" s="21">
        <v>45208</v>
      </c>
      <c r="K696" s="21">
        <v>45218</v>
      </c>
      <c r="L696" s="29">
        <v>47765</v>
      </c>
      <c r="M696" s="22">
        <v>0.94740000000000002</v>
      </c>
      <c r="N696" s="23" t="s">
        <v>862</v>
      </c>
      <c r="O696" s="24">
        <v>0</v>
      </c>
      <c r="P696" s="25">
        <v>0</v>
      </c>
      <c r="Q696" s="26">
        <v>15151.77</v>
      </c>
      <c r="R696" s="27">
        <v>45310</v>
      </c>
      <c r="S696" s="107">
        <v>12</v>
      </c>
      <c r="T696" s="215">
        <f t="shared" si="11"/>
        <v>1818.2123999999999</v>
      </c>
    </row>
    <row r="697" spans="1:20" ht="25.5">
      <c r="A697" s="3">
        <v>688</v>
      </c>
      <c r="B697" s="19" t="s">
        <v>531</v>
      </c>
      <c r="C697" s="17" t="s">
        <v>884</v>
      </c>
      <c r="D697" s="18" t="s">
        <v>885</v>
      </c>
      <c r="E697" s="18" t="s">
        <v>885</v>
      </c>
      <c r="F697" s="16" t="s">
        <v>483</v>
      </c>
      <c r="G697" s="321" t="s">
        <v>435</v>
      </c>
      <c r="H697" s="322" t="s">
        <v>876</v>
      </c>
      <c r="I697" s="336" t="s">
        <v>877</v>
      </c>
      <c r="J697" s="21">
        <v>45208</v>
      </c>
      <c r="K697" s="21">
        <v>45218</v>
      </c>
      <c r="L697" s="29">
        <v>47765</v>
      </c>
      <c r="M697" s="22">
        <v>0.62560000000000004</v>
      </c>
      <c r="N697" s="23" t="s">
        <v>862</v>
      </c>
      <c r="O697" s="24">
        <v>0</v>
      </c>
      <c r="P697" s="25">
        <v>0</v>
      </c>
      <c r="Q697" s="26">
        <v>2388.48</v>
      </c>
      <c r="R697" s="27">
        <v>45310</v>
      </c>
      <c r="S697" s="107">
        <v>12</v>
      </c>
      <c r="T697" s="215">
        <f t="shared" si="11"/>
        <v>286.61759999999998</v>
      </c>
    </row>
    <row r="698" spans="1:20" ht="25.5">
      <c r="A698" s="3">
        <v>689</v>
      </c>
      <c r="B698" s="19" t="s">
        <v>532</v>
      </c>
      <c r="C698" s="17" t="s">
        <v>884</v>
      </c>
      <c r="D698" s="18" t="s">
        <v>885</v>
      </c>
      <c r="E698" s="18" t="s">
        <v>885</v>
      </c>
      <c r="F698" s="16" t="s">
        <v>483</v>
      </c>
      <c r="G698" s="321" t="s">
        <v>435</v>
      </c>
      <c r="H698" s="322" t="s">
        <v>876</v>
      </c>
      <c r="I698" s="336" t="s">
        <v>877</v>
      </c>
      <c r="J698" s="21">
        <v>45208</v>
      </c>
      <c r="K698" s="21">
        <v>45218</v>
      </c>
      <c r="L698" s="29">
        <v>47765</v>
      </c>
      <c r="M698" s="22">
        <v>0.3916</v>
      </c>
      <c r="N698" s="23" t="s">
        <v>862</v>
      </c>
      <c r="O698" s="24">
        <v>0</v>
      </c>
      <c r="P698" s="25">
        <v>0</v>
      </c>
      <c r="Q698" s="26">
        <v>1760.89</v>
      </c>
      <c r="R698" s="27">
        <v>45310</v>
      </c>
      <c r="S698" s="107">
        <v>12</v>
      </c>
      <c r="T698" s="215">
        <f t="shared" si="11"/>
        <v>211.30680000000001</v>
      </c>
    </row>
    <row r="699" spans="1:20" ht="25.5">
      <c r="A699" s="3">
        <v>690</v>
      </c>
      <c r="B699" s="19" t="s">
        <v>533</v>
      </c>
      <c r="C699" s="17" t="s">
        <v>884</v>
      </c>
      <c r="D699" s="18" t="s">
        <v>885</v>
      </c>
      <c r="E699" s="18" t="s">
        <v>885</v>
      </c>
      <c r="F699" s="16" t="s">
        <v>483</v>
      </c>
      <c r="G699" s="321" t="s">
        <v>435</v>
      </c>
      <c r="H699" s="322" t="s">
        <v>876</v>
      </c>
      <c r="I699" s="336" t="s">
        <v>877</v>
      </c>
      <c r="J699" s="21">
        <v>45208</v>
      </c>
      <c r="K699" s="21">
        <v>45218</v>
      </c>
      <c r="L699" s="29">
        <v>47765</v>
      </c>
      <c r="M699" s="22">
        <v>0.22059999999999999</v>
      </c>
      <c r="N699" s="23" t="s">
        <v>862</v>
      </c>
      <c r="O699" s="24">
        <v>0</v>
      </c>
      <c r="P699" s="25">
        <v>0</v>
      </c>
      <c r="Q699" s="26">
        <v>1235.27</v>
      </c>
      <c r="R699" s="27">
        <v>45310</v>
      </c>
      <c r="S699" s="107">
        <v>12</v>
      </c>
      <c r="T699" s="215">
        <f t="shared" si="11"/>
        <v>148.23239999999998</v>
      </c>
    </row>
    <row r="700" spans="1:20" ht="25.5">
      <c r="A700" s="3">
        <v>691</v>
      </c>
      <c r="B700" s="19" t="s">
        <v>534</v>
      </c>
      <c r="C700" s="17" t="s">
        <v>884</v>
      </c>
      <c r="D700" s="18" t="s">
        <v>885</v>
      </c>
      <c r="E700" s="18" t="s">
        <v>885</v>
      </c>
      <c r="F700" s="16" t="s">
        <v>483</v>
      </c>
      <c r="G700" s="321" t="s">
        <v>435</v>
      </c>
      <c r="H700" s="322" t="s">
        <v>876</v>
      </c>
      <c r="I700" s="336" t="s">
        <v>877</v>
      </c>
      <c r="J700" s="21">
        <v>45208</v>
      </c>
      <c r="K700" s="21">
        <v>45218</v>
      </c>
      <c r="L700" s="29">
        <v>47765</v>
      </c>
      <c r="M700" s="22">
        <v>1.163</v>
      </c>
      <c r="N700" s="23" t="s">
        <v>862</v>
      </c>
      <c r="O700" s="24">
        <v>0</v>
      </c>
      <c r="P700" s="25">
        <v>0</v>
      </c>
      <c r="Q700" s="26">
        <v>18599.86</v>
      </c>
      <c r="R700" s="27">
        <v>45310</v>
      </c>
      <c r="S700" s="107">
        <v>12</v>
      </c>
      <c r="T700" s="215">
        <f t="shared" si="11"/>
        <v>2231.9832000000001</v>
      </c>
    </row>
    <row r="701" spans="1:20" ht="25.5">
      <c r="A701" s="3">
        <v>692</v>
      </c>
      <c r="B701" s="19" t="s">
        <v>535</v>
      </c>
      <c r="C701" s="17" t="s">
        <v>884</v>
      </c>
      <c r="D701" s="18" t="s">
        <v>885</v>
      </c>
      <c r="E701" s="18" t="s">
        <v>885</v>
      </c>
      <c r="F701" s="16" t="s">
        <v>483</v>
      </c>
      <c r="G701" s="321" t="s">
        <v>435</v>
      </c>
      <c r="H701" s="322" t="s">
        <v>876</v>
      </c>
      <c r="I701" s="336" t="s">
        <v>877</v>
      </c>
      <c r="J701" s="21">
        <v>45208</v>
      </c>
      <c r="K701" s="21">
        <v>45218</v>
      </c>
      <c r="L701" s="29">
        <v>47765</v>
      </c>
      <c r="M701" s="22">
        <v>0.17030000000000001</v>
      </c>
      <c r="N701" s="23" t="s">
        <v>862</v>
      </c>
      <c r="O701" s="24">
        <v>0</v>
      </c>
      <c r="P701" s="25">
        <v>0</v>
      </c>
      <c r="Q701" s="26">
        <v>765.78</v>
      </c>
      <c r="R701" s="27">
        <v>45310</v>
      </c>
      <c r="S701" s="107">
        <v>12</v>
      </c>
      <c r="T701" s="215">
        <f t="shared" si="11"/>
        <v>91.893599999999992</v>
      </c>
    </row>
    <row r="702" spans="1:20" ht="25.5">
      <c r="A702" s="3">
        <v>693</v>
      </c>
      <c r="B702" s="19" t="s">
        <v>536</v>
      </c>
      <c r="C702" s="17" t="s">
        <v>884</v>
      </c>
      <c r="D702" s="18" t="s">
        <v>885</v>
      </c>
      <c r="E702" s="18" t="s">
        <v>885</v>
      </c>
      <c r="F702" s="16" t="s">
        <v>483</v>
      </c>
      <c r="G702" s="321" t="s">
        <v>435</v>
      </c>
      <c r="H702" s="322" t="s">
        <v>876</v>
      </c>
      <c r="I702" s="336" t="s">
        <v>877</v>
      </c>
      <c r="J702" s="21">
        <v>45208</v>
      </c>
      <c r="K702" s="21">
        <v>45218</v>
      </c>
      <c r="L702" s="29">
        <v>47765</v>
      </c>
      <c r="M702" s="22">
        <v>0.2109</v>
      </c>
      <c r="N702" s="23" t="s">
        <v>862</v>
      </c>
      <c r="O702" s="24">
        <v>0</v>
      </c>
      <c r="P702" s="25">
        <v>0</v>
      </c>
      <c r="Q702" s="26">
        <v>1180.95</v>
      </c>
      <c r="R702" s="27">
        <v>45310</v>
      </c>
      <c r="S702" s="107">
        <v>12</v>
      </c>
      <c r="T702" s="215">
        <f t="shared" si="11"/>
        <v>141.714</v>
      </c>
    </row>
    <row r="703" spans="1:20" ht="25.5">
      <c r="A703" s="3">
        <v>694</v>
      </c>
      <c r="B703" s="19" t="s">
        <v>537</v>
      </c>
      <c r="C703" s="17" t="s">
        <v>884</v>
      </c>
      <c r="D703" s="18" t="s">
        <v>885</v>
      </c>
      <c r="E703" s="18" t="s">
        <v>885</v>
      </c>
      <c r="F703" s="16" t="s">
        <v>483</v>
      </c>
      <c r="G703" s="321" t="s">
        <v>435</v>
      </c>
      <c r="H703" s="322" t="s">
        <v>876</v>
      </c>
      <c r="I703" s="336" t="s">
        <v>877</v>
      </c>
      <c r="J703" s="21">
        <v>45208</v>
      </c>
      <c r="K703" s="21">
        <v>45218</v>
      </c>
      <c r="L703" s="29">
        <v>47765</v>
      </c>
      <c r="M703" s="22">
        <v>0.86419999999999997</v>
      </c>
      <c r="N703" s="23" t="s">
        <v>862</v>
      </c>
      <c r="O703" s="24">
        <v>0</v>
      </c>
      <c r="P703" s="25">
        <v>0</v>
      </c>
      <c r="Q703" s="26">
        <v>13821.15</v>
      </c>
      <c r="R703" s="27">
        <v>45310</v>
      </c>
      <c r="S703" s="107">
        <v>12</v>
      </c>
      <c r="T703" s="215">
        <f t="shared" si="11"/>
        <v>1658.5379999999998</v>
      </c>
    </row>
    <row r="704" spans="1:20" ht="25.5">
      <c r="A704" s="3">
        <v>695</v>
      </c>
      <c r="B704" s="19" t="s">
        <v>538</v>
      </c>
      <c r="C704" s="17" t="s">
        <v>884</v>
      </c>
      <c r="D704" s="18" t="s">
        <v>885</v>
      </c>
      <c r="E704" s="18" t="s">
        <v>885</v>
      </c>
      <c r="F704" s="16" t="s">
        <v>483</v>
      </c>
      <c r="G704" s="321" t="s">
        <v>435</v>
      </c>
      <c r="H704" s="322" t="s">
        <v>876</v>
      </c>
      <c r="I704" s="336" t="s">
        <v>877</v>
      </c>
      <c r="J704" s="21">
        <v>45208</v>
      </c>
      <c r="K704" s="21">
        <v>45218</v>
      </c>
      <c r="L704" s="29">
        <v>47765</v>
      </c>
      <c r="M704" s="22">
        <v>0.32269999999999999</v>
      </c>
      <c r="N704" s="23" t="s">
        <v>862</v>
      </c>
      <c r="O704" s="24">
        <v>0</v>
      </c>
      <c r="P704" s="25">
        <v>0</v>
      </c>
      <c r="Q704" s="26">
        <v>2217.67</v>
      </c>
      <c r="R704" s="27">
        <v>45310</v>
      </c>
      <c r="S704" s="107">
        <v>12</v>
      </c>
      <c r="T704" s="215">
        <f t="shared" si="11"/>
        <v>266.12040000000002</v>
      </c>
    </row>
    <row r="705" spans="1:20" ht="25.5">
      <c r="A705" s="3">
        <v>696</v>
      </c>
      <c r="B705" s="19" t="s">
        <v>539</v>
      </c>
      <c r="C705" s="17" t="s">
        <v>884</v>
      </c>
      <c r="D705" s="18" t="s">
        <v>885</v>
      </c>
      <c r="E705" s="18" t="s">
        <v>885</v>
      </c>
      <c r="F705" s="16" t="s">
        <v>483</v>
      </c>
      <c r="G705" s="321" t="s">
        <v>435</v>
      </c>
      <c r="H705" s="322" t="s">
        <v>876</v>
      </c>
      <c r="I705" s="336" t="s">
        <v>877</v>
      </c>
      <c r="J705" s="21">
        <v>45208</v>
      </c>
      <c r="K705" s="21">
        <v>45218</v>
      </c>
      <c r="L705" s="29">
        <v>47765</v>
      </c>
      <c r="M705" s="22">
        <v>0.4652</v>
      </c>
      <c r="N705" s="23" t="s">
        <v>862</v>
      </c>
      <c r="O705" s="24">
        <v>0</v>
      </c>
      <c r="P705" s="25">
        <v>0</v>
      </c>
      <c r="Q705" s="26">
        <v>5951.96</v>
      </c>
      <c r="R705" s="281">
        <v>45313</v>
      </c>
      <c r="S705" s="107">
        <v>12</v>
      </c>
      <c r="T705" s="215">
        <f t="shared" si="11"/>
        <v>714.23519999999996</v>
      </c>
    </row>
    <row r="706" spans="1:20" ht="25.5">
      <c r="A706" s="3">
        <v>697</v>
      </c>
      <c r="B706" s="19" t="s">
        <v>540</v>
      </c>
      <c r="C706" s="17" t="s">
        <v>884</v>
      </c>
      <c r="D706" s="18" t="s">
        <v>885</v>
      </c>
      <c r="E706" s="18" t="s">
        <v>885</v>
      </c>
      <c r="F706" s="16" t="s">
        <v>483</v>
      </c>
      <c r="G706" s="321" t="s">
        <v>435</v>
      </c>
      <c r="H706" s="322" t="s">
        <v>876</v>
      </c>
      <c r="I706" s="336" t="s">
        <v>877</v>
      </c>
      <c r="J706" s="21">
        <v>45208</v>
      </c>
      <c r="K706" s="21">
        <v>45218</v>
      </c>
      <c r="L706" s="29">
        <v>47765</v>
      </c>
      <c r="M706" s="22">
        <v>0.44529999999999997</v>
      </c>
      <c r="N706" s="23" t="s">
        <v>862</v>
      </c>
      <c r="O706" s="24">
        <v>0</v>
      </c>
      <c r="P706" s="25">
        <v>0</v>
      </c>
      <c r="Q706" s="26">
        <v>6409.52</v>
      </c>
      <c r="R706" s="281">
        <v>45313</v>
      </c>
      <c r="S706" s="107">
        <v>12</v>
      </c>
      <c r="T706" s="215">
        <f t="shared" si="11"/>
        <v>769.14240000000007</v>
      </c>
    </row>
    <row r="707" spans="1:20" ht="25.5">
      <c r="A707" s="3">
        <v>698</v>
      </c>
      <c r="B707" s="19" t="s">
        <v>541</v>
      </c>
      <c r="C707" s="17" t="s">
        <v>884</v>
      </c>
      <c r="D707" s="18" t="s">
        <v>885</v>
      </c>
      <c r="E707" s="18" t="s">
        <v>885</v>
      </c>
      <c r="F707" s="16" t="s">
        <v>483</v>
      </c>
      <c r="G707" s="321" t="s">
        <v>435</v>
      </c>
      <c r="H707" s="322" t="s">
        <v>876</v>
      </c>
      <c r="I707" s="336" t="s">
        <v>877</v>
      </c>
      <c r="J707" s="21">
        <v>45208</v>
      </c>
      <c r="K707" s="21">
        <v>45218</v>
      </c>
      <c r="L707" s="29">
        <v>47765</v>
      </c>
      <c r="M707" s="22">
        <v>0.32440000000000002</v>
      </c>
      <c r="N707" s="23" t="s">
        <v>862</v>
      </c>
      <c r="O707" s="24">
        <v>0</v>
      </c>
      <c r="P707" s="25">
        <v>0</v>
      </c>
      <c r="Q707" s="26">
        <v>2229.35</v>
      </c>
      <c r="R707" s="281">
        <v>45313</v>
      </c>
      <c r="S707" s="107">
        <v>12</v>
      </c>
      <c r="T707" s="215">
        <f t="shared" si="11"/>
        <v>267.52199999999999</v>
      </c>
    </row>
    <row r="708" spans="1:20" ht="25.5">
      <c r="A708" s="3">
        <v>699</v>
      </c>
      <c r="B708" s="19" t="s">
        <v>542</v>
      </c>
      <c r="C708" s="17" t="s">
        <v>884</v>
      </c>
      <c r="D708" s="18" t="s">
        <v>885</v>
      </c>
      <c r="E708" s="18" t="s">
        <v>885</v>
      </c>
      <c r="F708" s="16" t="s">
        <v>483</v>
      </c>
      <c r="G708" s="321" t="s">
        <v>435</v>
      </c>
      <c r="H708" s="322" t="s">
        <v>876</v>
      </c>
      <c r="I708" s="336" t="s">
        <v>877</v>
      </c>
      <c r="J708" s="21">
        <v>45208</v>
      </c>
      <c r="K708" s="21">
        <v>45218</v>
      </c>
      <c r="L708" s="29">
        <v>47765</v>
      </c>
      <c r="M708" s="22">
        <v>1.0427</v>
      </c>
      <c r="N708" s="23" t="s">
        <v>862</v>
      </c>
      <c r="O708" s="24">
        <v>0</v>
      </c>
      <c r="P708" s="25">
        <v>0</v>
      </c>
      <c r="Q708" s="26">
        <v>16675.91</v>
      </c>
      <c r="R708" s="281">
        <v>45313</v>
      </c>
      <c r="S708" s="107">
        <v>12</v>
      </c>
      <c r="T708" s="215">
        <f t="shared" si="11"/>
        <v>2001.1091999999999</v>
      </c>
    </row>
    <row r="709" spans="1:20" ht="25.5">
      <c r="A709" s="3">
        <v>700</v>
      </c>
      <c r="B709" s="19" t="s">
        <v>543</v>
      </c>
      <c r="C709" s="17" t="s">
        <v>884</v>
      </c>
      <c r="D709" s="18" t="s">
        <v>885</v>
      </c>
      <c r="E709" s="18" t="s">
        <v>885</v>
      </c>
      <c r="F709" s="16" t="s">
        <v>483</v>
      </c>
      <c r="G709" s="321" t="s">
        <v>435</v>
      </c>
      <c r="H709" s="322" t="s">
        <v>876</v>
      </c>
      <c r="I709" s="336" t="s">
        <v>877</v>
      </c>
      <c r="J709" s="21">
        <v>45208</v>
      </c>
      <c r="K709" s="21">
        <v>45218</v>
      </c>
      <c r="L709" s="29">
        <v>47765</v>
      </c>
      <c r="M709" s="22">
        <v>0.39810000000000001</v>
      </c>
      <c r="N709" s="23" t="s">
        <v>862</v>
      </c>
      <c r="O709" s="24">
        <v>0</v>
      </c>
      <c r="P709" s="25">
        <v>0</v>
      </c>
      <c r="Q709" s="26">
        <v>1790.11</v>
      </c>
      <c r="R709" s="281">
        <v>45313</v>
      </c>
      <c r="S709" s="107">
        <v>12</v>
      </c>
      <c r="T709" s="215">
        <f t="shared" si="11"/>
        <v>214.81319999999997</v>
      </c>
    </row>
    <row r="710" spans="1:20" ht="25.5">
      <c r="A710" s="3">
        <v>701</v>
      </c>
      <c r="B710" s="166" t="s">
        <v>544</v>
      </c>
      <c r="C710" s="17" t="s">
        <v>884</v>
      </c>
      <c r="D710" s="18" t="s">
        <v>885</v>
      </c>
      <c r="E710" s="18" t="s">
        <v>885</v>
      </c>
      <c r="F710" s="6" t="s">
        <v>545</v>
      </c>
      <c r="G710" s="368">
        <v>22415836</v>
      </c>
      <c r="H710" s="369" t="s">
        <v>546</v>
      </c>
      <c r="I710" s="347" t="s">
        <v>547</v>
      </c>
      <c r="J710" s="21">
        <v>45076</v>
      </c>
      <c r="K710" s="21">
        <v>45076</v>
      </c>
      <c r="L710" s="255">
        <v>48729</v>
      </c>
      <c r="M710" s="157">
        <v>2.2700000000000001E-2</v>
      </c>
      <c r="N710" s="20" t="s">
        <v>883</v>
      </c>
      <c r="O710" s="256"/>
      <c r="P710" s="257"/>
      <c r="Q710" s="215">
        <v>521881.59999999998</v>
      </c>
      <c r="R710" s="281">
        <v>45313</v>
      </c>
      <c r="S710" s="170">
        <v>7</v>
      </c>
      <c r="T710" s="215">
        <f t="shared" si="11"/>
        <v>36531.712</v>
      </c>
    </row>
    <row r="711" spans="1:20" ht="51.75">
      <c r="A711" s="3">
        <v>702</v>
      </c>
      <c r="B711" s="166" t="s">
        <v>548</v>
      </c>
      <c r="C711" s="17" t="s">
        <v>884</v>
      </c>
      <c r="D711" s="18" t="s">
        <v>885</v>
      </c>
      <c r="E711" s="18" t="s">
        <v>885</v>
      </c>
      <c r="F711" s="20" t="s">
        <v>549</v>
      </c>
      <c r="G711" s="394"/>
      <c r="H711" s="397" t="s">
        <v>550</v>
      </c>
      <c r="I711" s="336" t="s">
        <v>551</v>
      </c>
      <c r="J711" s="21">
        <v>45142</v>
      </c>
      <c r="K711" s="21">
        <v>45142</v>
      </c>
      <c r="L711" s="255">
        <v>48795</v>
      </c>
      <c r="M711" s="157">
        <v>0.33529999999999999</v>
      </c>
      <c r="N711" s="20" t="s">
        <v>1866</v>
      </c>
      <c r="O711" s="256"/>
      <c r="P711" s="257"/>
      <c r="Q711" s="215">
        <v>3083469.6</v>
      </c>
      <c r="R711" s="281">
        <v>45313</v>
      </c>
      <c r="S711" s="170">
        <v>8</v>
      </c>
      <c r="T711" s="215">
        <f t="shared" si="11"/>
        <v>246677.568</v>
      </c>
    </row>
    <row r="712" spans="1:20" ht="30" customHeight="1">
      <c r="A712" s="3">
        <v>703</v>
      </c>
      <c r="B712" s="166" t="s">
        <v>552</v>
      </c>
      <c r="C712" s="17" t="s">
        <v>916</v>
      </c>
      <c r="D712" s="18" t="s">
        <v>1286</v>
      </c>
      <c r="E712" s="18" t="s">
        <v>1286</v>
      </c>
      <c r="G712" s="394">
        <v>20804539</v>
      </c>
      <c r="H712" s="397" t="s">
        <v>553</v>
      </c>
      <c r="I712" s="336" t="s">
        <v>554</v>
      </c>
      <c r="J712" s="21">
        <v>45156</v>
      </c>
      <c r="K712" s="21">
        <v>45156</v>
      </c>
      <c r="L712" s="255">
        <v>48809</v>
      </c>
      <c r="M712" s="157">
        <v>1.2855000000000001</v>
      </c>
      <c r="N712" s="20" t="s">
        <v>1866</v>
      </c>
      <c r="O712" s="256">
        <v>10532590.82</v>
      </c>
      <c r="P712" s="257">
        <v>45139</v>
      </c>
      <c r="Q712" s="215">
        <v>10497627.800000001</v>
      </c>
      <c r="R712" s="281">
        <v>45323</v>
      </c>
      <c r="S712" s="170">
        <v>3</v>
      </c>
      <c r="T712" s="215">
        <f t="shared" si="11"/>
        <v>314928.83400000003</v>
      </c>
    </row>
    <row r="713" spans="1:20" ht="26.25">
      <c r="A713" s="3">
        <v>704</v>
      </c>
      <c r="B713" s="83" t="s">
        <v>1044</v>
      </c>
      <c r="C713" s="17" t="s">
        <v>884</v>
      </c>
      <c r="D713" s="68" t="s">
        <v>879</v>
      </c>
      <c r="E713" s="61" t="s">
        <v>879</v>
      </c>
      <c r="F713" s="44" t="s">
        <v>1021</v>
      </c>
      <c r="G713" s="328">
        <v>44281999</v>
      </c>
      <c r="H713" s="337" t="s">
        <v>555</v>
      </c>
      <c r="I713" s="322" t="s">
        <v>1045</v>
      </c>
      <c r="J713" s="64">
        <v>45231</v>
      </c>
      <c r="K713" s="64">
        <v>45231</v>
      </c>
      <c r="L713" s="64">
        <v>48884</v>
      </c>
      <c r="M713" s="84">
        <v>2.3E-3</v>
      </c>
      <c r="N713" s="85" t="s">
        <v>959</v>
      </c>
      <c r="O713" s="86">
        <v>0</v>
      </c>
      <c r="P713" s="87">
        <v>0</v>
      </c>
      <c r="Q713" s="88">
        <v>10406.370000000001</v>
      </c>
      <c r="R713" s="27">
        <v>45313</v>
      </c>
      <c r="S713" s="44">
        <v>8</v>
      </c>
      <c r="T713" s="215">
        <f t="shared" si="11"/>
        <v>832.50960000000009</v>
      </c>
    </row>
    <row r="714" spans="1:20" ht="26.25">
      <c r="A714" s="3">
        <v>705</v>
      </c>
      <c r="B714" s="71" t="s">
        <v>556</v>
      </c>
      <c r="C714" s="17" t="s">
        <v>884</v>
      </c>
      <c r="D714" s="68" t="s">
        <v>879</v>
      </c>
      <c r="E714" s="61" t="s">
        <v>879</v>
      </c>
      <c r="F714" s="6" t="s">
        <v>557</v>
      </c>
      <c r="H714" s="347" t="s">
        <v>558</v>
      </c>
      <c r="I714" s="336" t="s">
        <v>559</v>
      </c>
      <c r="J714" s="21">
        <v>45201</v>
      </c>
      <c r="K714" s="21">
        <v>45201</v>
      </c>
      <c r="L714" s="29">
        <v>47028</v>
      </c>
      <c r="M714" s="22">
        <v>0.1042</v>
      </c>
      <c r="N714" s="23" t="s">
        <v>989</v>
      </c>
      <c r="O714" s="24">
        <v>0</v>
      </c>
      <c r="P714" s="25">
        <v>0</v>
      </c>
      <c r="Q714" s="26">
        <v>440023.34</v>
      </c>
      <c r="R714" s="27">
        <v>45313</v>
      </c>
      <c r="S714" s="107">
        <v>3</v>
      </c>
      <c r="T714" s="215">
        <f t="shared" si="11"/>
        <v>13200.700200000001</v>
      </c>
    </row>
    <row r="715" spans="1:20" ht="26.25">
      <c r="A715" s="3">
        <v>706</v>
      </c>
      <c r="B715" s="71" t="s">
        <v>560</v>
      </c>
      <c r="C715" s="17" t="s">
        <v>884</v>
      </c>
      <c r="D715" s="68" t="s">
        <v>879</v>
      </c>
      <c r="E715" s="61" t="s">
        <v>879</v>
      </c>
      <c r="F715" s="6" t="s">
        <v>557</v>
      </c>
      <c r="H715" s="347" t="s">
        <v>561</v>
      </c>
      <c r="I715" s="336" t="s">
        <v>559</v>
      </c>
      <c r="J715" s="21">
        <v>45397</v>
      </c>
      <c r="K715" s="21">
        <v>45201</v>
      </c>
      <c r="L715" s="29">
        <v>47028</v>
      </c>
      <c r="M715" s="22">
        <v>0.17599999999999999</v>
      </c>
      <c r="N715" s="23" t="s">
        <v>989</v>
      </c>
      <c r="O715" s="24">
        <v>0</v>
      </c>
      <c r="P715" s="25">
        <v>0</v>
      </c>
      <c r="Q715" s="26">
        <v>743225.61</v>
      </c>
      <c r="R715" s="27">
        <v>45313</v>
      </c>
      <c r="S715" s="107">
        <v>3</v>
      </c>
      <c r="T715" s="215">
        <f t="shared" si="11"/>
        <v>22296.7683</v>
      </c>
    </row>
    <row r="716" spans="1:20" ht="30">
      <c r="A716" s="3">
        <v>707</v>
      </c>
      <c r="B716" s="19" t="s">
        <v>562</v>
      </c>
      <c r="C716" s="17" t="s">
        <v>884</v>
      </c>
      <c r="D716" s="68" t="s">
        <v>879</v>
      </c>
      <c r="E716" s="61" t="s">
        <v>879</v>
      </c>
      <c r="F716" s="20" t="s">
        <v>563</v>
      </c>
      <c r="G716" s="321" t="s">
        <v>34</v>
      </c>
      <c r="H716" s="347" t="s">
        <v>564</v>
      </c>
      <c r="I716" s="397" t="s">
        <v>565</v>
      </c>
      <c r="J716" s="21">
        <v>45229</v>
      </c>
      <c r="K716" s="21">
        <v>45229</v>
      </c>
      <c r="L716" s="29">
        <v>48882</v>
      </c>
      <c r="M716" s="22">
        <v>6.0000000000000001E-3</v>
      </c>
      <c r="N716" s="23" t="s">
        <v>994</v>
      </c>
      <c r="O716" s="24">
        <v>0</v>
      </c>
      <c r="P716" s="25">
        <v>0</v>
      </c>
      <c r="Q716" s="26">
        <v>24498.55</v>
      </c>
      <c r="R716" s="27">
        <v>45313</v>
      </c>
      <c r="S716" s="107">
        <v>12</v>
      </c>
      <c r="T716" s="215">
        <f t="shared" si="11"/>
        <v>2939.826</v>
      </c>
    </row>
    <row r="717" spans="1:20" ht="39">
      <c r="A717" s="3">
        <v>708</v>
      </c>
      <c r="B717" s="19" t="s">
        <v>566</v>
      </c>
      <c r="C717" s="17" t="s">
        <v>884</v>
      </c>
      <c r="D717" s="68" t="s">
        <v>879</v>
      </c>
      <c r="E717" s="61" t="s">
        <v>879</v>
      </c>
      <c r="F717" s="20" t="s">
        <v>567</v>
      </c>
      <c r="G717" s="321" t="s">
        <v>34</v>
      </c>
      <c r="H717" s="347" t="s">
        <v>564</v>
      </c>
      <c r="I717" s="397" t="s">
        <v>565</v>
      </c>
      <c r="J717" s="21">
        <v>45229</v>
      </c>
      <c r="K717" s="21">
        <v>45229</v>
      </c>
      <c r="L717" s="29">
        <v>48882</v>
      </c>
      <c r="M717" s="22">
        <v>7.6E-3</v>
      </c>
      <c r="N717" s="23" t="s">
        <v>994</v>
      </c>
      <c r="O717" s="24">
        <v>0</v>
      </c>
      <c r="P717" s="25">
        <v>0</v>
      </c>
      <c r="Q717" s="26">
        <v>18982.330000000002</v>
      </c>
      <c r="R717" s="27">
        <v>45313</v>
      </c>
      <c r="S717" s="107">
        <v>12</v>
      </c>
      <c r="T717" s="215">
        <f t="shared" si="11"/>
        <v>2277.8796000000002</v>
      </c>
    </row>
    <row r="718" spans="1:20" ht="51.75">
      <c r="A718" s="3">
        <v>709</v>
      </c>
      <c r="B718" s="19" t="s">
        <v>568</v>
      </c>
      <c r="C718" s="17" t="s">
        <v>884</v>
      </c>
      <c r="D718" s="68" t="s">
        <v>879</v>
      </c>
      <c r="E718" s="61" t="s">
        <v>879</v>
      </c>
      <c r="F718" s="20" t="s">
        <v>569</v>
      </c>
      <c r="G718" s="321" t="s">
        <v>34</v>
      </c>
      <c r="H718" s="347" t="s">
        <v>564</v>
      </c>
      <c r="I718" s="397" t="s">
        <v>565</v>
      </c>
      <c r="J718" s="21">
        <v>45229</v>
      </c>
      <c r="K718" s="21">
        <v>45229</v>
      </c>
      <c r="L718" s="29">
        <v>48882</v>
      </c>
      <c r="M718" s="22">
        <v>7.1000000000000004E-3</v>
      </c>
      <c r="N718" s="23" t="s">
        <v>994</v>
      </c>
      <c r="O718" s="24">
        <v>0</v>
      </c>
      <c r="P718" s="25">
        <v>0</v>
      </c>
      <c r="Q718" s="26">
        <v>17668.2</v>
      </c>
      <c r="R718" s="27">
        <v>45313</v>
      </c>
      <c r="S718" s="107">
        <v>12</v>
      </c>
      <c r="T718" s="215">
        <f t="shared" si="11"/>
        <v>2120.1840000000002</v>
      </c>
    </row>
    <row r="719" spans="1:20" ht="39">
      <c r="A719" s="3">
        <v>710</v>
      </c>
      <c r="B719" s="19" t="s">
        <v>570</v>
      </c>
      <c r="C719" s="17" t="s">
        <v>884</v>
      </c>
      <c r="D719" s="68" t="s">
        <v>879</v>
      </c>
      <c r="E719" s="61" t="s">
        <v>879</v>
      </c>
      <c r="F719" s="20" t="s">
        <v>571</v>
      </c>
      <c r="G719" s="321" t="s">
        <v>34</v>
      </c>
      <c r="H719" s="347" t="s">
        <v>564</v>
      </c>
      <c r="I719" s="397" t="s">
        <v>565</v>
      </c>
      <c r="J719" s="21">
        <v>45229</v>
      </c>
      <c r="K719" s="21">
        <v>45229</v>
      </c>
      <c r="L719" s="29">
        <v>48882</v>
      </c>
      <c r="M719" s="22">
        <v>5.5999999999999999E-3</v>
      </c>
      <c r="N719" s="23" t="s">
        <v>994</v>
      </c>
      <c r="O719" s="24">
        <v>0</v>
      </c>
      <c r="P719" s="25">
        <v>0</v>
      </c>
      <c r="Q719" s="26">
        <v>13935.48</v>
      </c>
      <c r="R719" s="27">
        <v>45313</v>
      </c>
      <c r="S719" s="107">
        <v>12</v>
      </c>
      <c r="T719" s="215">
        <f t="shared" si="11"/>
        <v>1672.2575999999999</v>
      </c>
    </row>
    <row r="720" spans="1:20" ht="39">
      <c r="A720" s="3">
        <v>711</v>
      </c>
      <c r="B720" s="19" t="s">
        <v>572</v>
      </c>
      <c r="C720" s="17" t="s">
        <v>884</v>
      </c>
      <c r="D720" s="68" t="s">
        <v>879</v>
      </c>
      <c r="E720" s="61" t="s">
        <v>879</v>
      </c>
      <c r="F720" s="20" t="s">
        <v>573</v>
      </c>
      <c r="G720" s="321" t="s">
        <v>34</v>
      </c>
      <c r="H720" s="347" t="s">
        <v>564</v>
      </c>
      <c r="I720" s="397" t="s">
        <v>565</v>
      </c>
      <c r="J720" s="21">
        <v>45229</v>
      </c>
      <c r="K720" s="21">
        <v>45229</v>
      </c>
      <c r="L720" s="29">
        <v>48882</v>
      </c>
      <c r="M720" s="22">
        <v>7.6899999999999996E-2</v>
      </c>
      <c r="N720" s="23" t="s">
        <v>994</v>
      </c>
      <c r="O720" s="24">
        <v>0</v>
      </c>
      <c r="P720" s="25">
        <v>0</v>
      </c>
      <c r="Q720" s="26">
        <v>112159.39</v>
      </c>
      <c r="R720" s="27">
        <v>45313</v>
      </c>
      <c r="S720" s="107">
        <v>12</v>
      </c>
      <c r="T720" s="215">
        <f t="shared" si="11"/>
        <v>13459.1268</v>
      </c>
    </row>
    <row r="721" spans="1:20" ht="30">
      <c r="A721" s="3">
        <v>712</v>
      </c>
      <c r="B721" s="19" t="s">
        <v>574</v>
      </c>
      <c r="C721" s="17" t="s">
        <v>884</v>
      </c>
      <c r="D721" s="68" t="s">
        <v>879</v>
      </c>
      <c r="E721" s="61" t="s">
        <v>879</v>
      </c>
      <c r="F721" s="20" t="s">
        <v>575</v>
      </c>
      <c r="G721" s="321" t="s">
        <v>34</v>
      </c>
      <c r="H721" s="347" t="s">
        <v>564</v>
      </c>
      <c r="I721" s="397" t="s">
        <v>565</v>
      </c>
      <c r="J721" s="21">
        <v>45229</v>
      </c>
      <c r="K721" s="21">
        <v>45229</v>
      </c>
      <c r="L721" s="29">
        <v>48882</v>
      </c>
      <c r="M721" s="22">
        <v>9.1999999999999998E-3</v>
      </c>
      <c r="N721" s="23" t="s">
        <v>994</v>
      </c>
      <c r="O721" s="24">
        <v>0</v>
      </c>
      <c r="P721" s="25">
        <v>0</v>
      </c>
      <c r="Q721" s="26">
        <v>42302.3</v>
      </c>
      <c r="R721" s="27">
        <v>45313</v>
      </c>
      <c r="S721" s="107">
        <v>12</v>
      </c>
      <c r="T721" s="215">
        <f t="shared" si="11"/>
        <v>5076.2759999999998</v>
      </c>
    </row>
    <row r="722" spans="1:20" ht="30">
      <c r="A722" s="3">
        <v>713</v>
      </c>
      <c r="B722" s="19" t="s">
        <v>576</v>
      </c>
      <c r="C722" s="17" t="s">
        <v>884</v>
      </c>
      <c r="D722" s="68" t="s">
        <v>879</v>
      </c>
      <c r="E722" s="61" t="s">
        <v>879</v>
      </c>
      <c r="F722" s="20" t="s">
        <v>577</v>
      </c>
      <c r="G722" s="321" t="s">
        <v>34</v>
      </c>
      <c r="H722" s="347" t="s">
        <v>564</v>
      </c>
      <c r="I722" s="397" t="s">
        <v>565</v>
      </c>
      <c r="J722" s="21">
        <v>45229</v>
      </c>
      <c r="K722" s="21">
        <v>45229</v>
      </c>
      <c r="L722" s="29">
        <v>48882</v>
      </c>
      <c r="M722" s="22">
        <v>9.2999999999999992E-3</v>
      </c>
      <c r="N722" s="23" t="s">
        <v>994</v>
      </c>
      <c r="O722" s="24">
        <v>0</v>
      </c>
      <c r="P722" s="25">
        <v>0</v>
      </c>
      <c r="Q722" s="26">
        <v>26888.81</v>
      </c>
      <c r="R722" s="27">
        <v>45313</v>
      </c>
      <c r="S722" s="107">
        <v>12</v>
      </c>
      <c r="T722" s="215">
        <f t="shared" si="11"/>
        <v>3226.6572000000001</v>
      </c>
    </row>
    <row r="723" spans="1:20" ht="30">
      <c r="A723" s="3">
        <v>714</v>
      </c>
      <c r="B723" s="19" t="s">
        <v>578</v>
      </c>
      <c r="C723" s="17" t="s">
        <v>884</v>
      </c>
      <c r="D723" s="68" t="s">
        <v>879</v>
      </c>
      <c r="E723" s="61" t="s">
        <v>879</v>
      </c>
      <c r="F723" s="20" t="s">
        <v>579</v>
      </c>
      <c r="G723" s="321" t="s">
        <v>34</v>
      </c>
      <c r="H723" s="347" t="s">
        <v>564</v>
      </c>
      <c r="I723" s="397" t="s">
        <v>565</v>
      </c>
      <c r="J723" s="21">
        <v>45229</v>
      </c>
      <c r="K723" s="21">
        <v>45229</v>
      </c>
      <c r="L723" s="29">
        <v>48882</v>
      </c>
      <c r="M723" s="22">
        <v>1.0800000000000001E-2</v>
      </c>
      <c r="N723" s="23" t="s">
        <v>994</v>
      </c>
      <c r="O723" s="24">
        <v>0</v>
      </c>
      <c r="P723" s="25">
        <v>0</v>
      </c>
      <c r="Q723" s="26">
        <v>43898.75</v>
      </c>
      <c r="R723" s="27">
        <v>45313</v>
      </c>
      <c r="S723" s="107">
        <v>12</v>
      </c>
      <c r="T723" s="215">
        <f t="shared" si="11"/>
        <v>5267.8499999999995</v>
      </c>
    </row>
    <row r="724" spans="1:20" ht="30">
      <c r="A724" s="3">
        <v>715</v>
      </c>
      <c r="B724" s="19" t="s">
        <v>580</v>
      </c>
      <c r="C724" s="17" t="s">
        <v>884</v>
      </c>
      <c r="D724" s="68" t="s">
        <v>879</v>
      </c>
      <c r="E724" s="61" t="s">
        <v>879</v>
      </c>
      <c r="F724" s="20" t="s">
        <v>581</v>
      </c>
      <c r="G724" s="321" t="s">
        <v>34</v>
      </c>
      <c r="H724" s="347" t="s">
        <v>564</v>
      </c>
      <c r="I724" s="397" t="s">
        <v>565</v>
      </c>
      <c r="J724" s="21">
        <v>45229</v>
      </c>
      <c r="K724" s="21">
        <v>45229</v>
      </c>
      <c r="L724" s="29">
        <v>48882</v>
      </c>
      <c r="M724" s="22">
        <v>5.4999999999999997E-3</v>
      </c>
      <c r="N724" s="23" t="s">
        <v>994</v>
      </c>
      <c r="O724" s="24">
        <v>0</v>
      </c>
      <c r="P724" s="25">
        <v>0</v>
      </c>
      <c r="Q724" s="26">
        <v>23913.67</v>
      </c>
      <c r="R724" s="27">
        <v>45313</v>
      </c>
      <c r="S724" s="107">
        <v>12</v>
      </c>
      <c r="T724" s="215">
        <f t="shared" si="11"/>
        <v>2869.6403999999998</v>
      </c>
    </row>
    <row r="725" spans="1:20" ht="30">
      <c r="A725" s="3">
        <v>716</v>
      </c>
      <c r="B725" s="19" t="s">
        <v>582</v>
      </c>
      <c r="C725" s="17" t="s">
        <v>884</v>
      </c>
      <c r="D725" s="68" t="s">
        <v>879</v>
      </c>
      <c r="E725" s="61" t="s">
        <v>879</v>
      </c>
      <c r="F725" s="20" t="s">
        <v>583</v>
      </c>
      <c r="G725" s="321" t="s">
        <v>34</v>
      </c>
      <c r="H725" s="347" t="s">
        <v>564</v>
      </c>
      <c r="I725" s="397" t="s">
        <v>565</v>
      </c>
      <c r="J725" s="21">
        <v>45229</v>
      </c>
      <c r="K725" s="21">
        <v>45229</v>
      </c>
      <c r="L725" s="29">
        <v>48882</v>
      </c>
      <c r="M725" s="22">
        <v>0.01</v>
      </c>
      <c r="N725" s="23" t="s">
        <v>994</v>
      </c>
      <c r="O725" s="24">
        <v>0</v>
      </c>
      <c r="P725" s="25">
        <v>0</v>
      </c>
      <c r="Q725" s="26">
        <v>26135.46</v>
      </c>
      <c r="R725" s="27">
        <v>45313</v>
      </c>
      <c r="S725" s="107">
        <v>12</v>
      </c>
      <c r="T725" s="215">
        <f t="shared" si="11"/>
        <v>3136.2551999999996</v>
      </c>
    </row>
    <row r="726" spans="1:20" ht="39">
      <c r="A726" s="3">
        <v>717</v>
      </c>
      <c r="B726" s="19" t="s">
        <v>584</v>
      </c>
      <c r="C726" s="17" t="s">
        <v>884</v>
      </c>
      <c r="D726" s="68" t="s">
        <v>879</v>
      </c>
      <c r="E726" s="61" t="s">
        <v>879</v>
      </c>
      <c r="F726" s="20" t="s">
        <v>585</v>
      </c>
      <c r="G726" s="321" t="s">
        <v>34</v>
      </c>
      <c r="H726" s="347" t="s">
        <v>564</v>
      </c>
      <c r="I726" s="397" t="s">
        <v>565</v>
      </c>
      <c r="J726" s="21">
        <v>45229</v>
      </c>
      <c r="K726" s="21">
        <v>45229</v>
      </c>
      <c r="L726" s="29">
        <v>48882</v>
      </c>
      <c r="M726" s="22">
        <v>8.3000000000000001E-3</v>
      </c>
      <c r="N726" s="23" t="s">
        <v>994</v>
      </c>
      <c r="O726" s="24">
        <v>0</v>
      </c>
      <c r="P726" s="25">
        <v>0</v>
      </c>
      <c r="Q726" s="26">
        <v>38164.03</v>
      </c>
      <c r="R726" s="27">
        <v>45313</v>
      </c>
      <c r="S726" s="107">
        <v>12</v>
      </c>
      <c r="T726" s="215">
        <f t="shared" si="11"/>
        <v>4579.6835999999994</v>
      </c>
    </row>
    <row r="727" spans="1:20" ht="39">
      <c r="A727" s="3">
        <v>718</v>
      </c>
      <c r="B727" s="19" t="s">
        <v>586</v>
      </c>
      <c r="C727" s="17" t="s">
        <v>884</v>
      </c>
      <c r="D727" s="68" t="s">
        <v>879</v>
      </c>
      <c r="E727" s="61" t="s">
        <v>879</v>
      </c>
      <c r="F727" s="20" t="s">
        <v>587</v>
      </c>
      <c r="G727" s="321" t="s">
        <v>34</v>
      </c>
      <c r="H727" s="347" t="s">
        <v>564</v>
      </c>
      <c r="I727" s="397" t="s">
        <v>565</v>
      </c>
      <c r="J727" s="21">
        <v>45229</v>
      </c>
      <c r="K727" s="21">
        <v>45229</v>
      </c>
      <c r="L727" s="29">
        <v>48882</v>
      </c>
      <c r="M727" s="22">
        <v>7.4000000000000003E-3</v>
      </c>
      <c r="N727" s="23" t="s">
        <v>994</v>
      </c>
      <c r="O727" s="24">
        <v>0</v>
      </c>
      <c r="P727" s="25">
        <v>0</v>
      </c>
      <c r="Q727" s="26">
        <v>34025.760000000002</v>
      </c>
      <c r="R727" s="27">
        <v>45313</v>
      </c>
      <c r="S727" s="107">
        <v>12</v>
      </c>
      <c r="T727" s="215">
        <f t="shared" si="11"/>
        <v>4083.0912000000003</v>
      </c>
    </row>
    <row r="728" spans="1:20" ht="30">
      <c r="A728" s="3">
        <v>719</v>
      </c>
      <c r="B728" s="19" t="s">
        <v>588</v>
      </c>
      <c r="C728" s="17" t="s">
        <v>884</v>
      </c>
      <c r="D728" s="68" t="s">
        <v>879</v>
      </c>
      <c r="E728" s="61" t="s">
        <v>879</v>
      </c>
      <c r="F728" s="20" t="s">
        <v>589</v>
      </c>
      <c r="G728" s="321" t="s">
        <v>34</v>
      </c>
      <c r="H728" s="347" t="s">
        <v>564</v>
      </c>
      <c r="I728" s="397" t="s">
        <v>565</v>
      </c>
      <c r="J728" s="21">
        <v>45229</v>
      </c>
      <c r="K728" s="21">
        <v>45229</v>
      </c>
      <c r="L728" s="29">
        <v>48882</v>
      </c>
      <c r="M728" s="22">
        <v>6.7000000000000002E-3</v>
      </c>
      <c r="N728" s="23" t="s">
        <v>994</v>
      </c>
      <c r="O728" s="24">
        <v>0</v>
      </c>
      <c r="P728" s="25">
        <v>0</v>
      </c>
      <c r="Q728" s="26">
        <v>27356.71</v>
      </c>
      <c r="R728" s="27">
        <v>45313</v>
      </c>
      <c r="S728" s="107">
        <v>12</v>
      </c>
      <c r="T728" s="215">
        <f t="shared" si="11"/>
        <v>3282.8051999999998</v>
      </c>
    </row>
    <row r="729" spans="1:20" ht="30">
      <c r="A729" s="3">
        <v>720</v>
      </c>
      <c r="B729" s="19" t="s">
        <v>590</v>
      </c>
      <c r="C729" s="17" t="s">
        <v>884</v>
      </c>
      <c r="D729" s="68" t="s">
        <v>879</v>
      </c>
      <c r="E729" s="61" t="s">
        <v>879</v>
      </c>
      <c r="F729" s="20" t="s">
        <v>591</v>
      </c>
      <c r="G729" s="321" t="s">
        <v>34</v>
      </c>
      <c r="H729" s="347" t="s">
        <v>564</v>
      </c>
      <c r="I729" s="397" t="s">
        <v>565</v>
      </c>
      <c r="J729" s="21">
        <v>45229</v>
      </c>
      <c r="K729" s="21">
        <v>45229</v>
      </c>
      <c r="L729" s="29">
        <v>48882</v>
      </c>
      <c r="M729" s="22">
        <v>5.1000000000000004E-3</v>
      </c>
      <c r="N729" s="23" t="s">
        <v>994</v>
      </c>
      <c r="O729" s="24">
        <v>0</v>
      </c>
      <c r="P729" s="25">
        <v>0</v>
      </c>
      <c r="Q729" s="26">
        <v>20823.77</v>
      </c>
      <c r="R729" s="27">
        <v>45313</v>
      </c>
      <c r="S729" s="107">
        <v>12</v>
      </c>
      <c r="T729" s="215">
        <f t="shared" si="11"/>
        <v>2498.8523999999998</v>
      </c>
    </row>
    <row r="730" spans="1:20" ht="30">
      <c r="A730" s="3">
        <v>721</v>
      </c>
      <c r="B730" s="19" t="s">
        <v>592</v>
      </c>
      <c r="C730" s="17" t="s">
        <v>884</v>
      </c>
      <c r="D730" s="68" t="s">
        <v>879</v>
      </c>
      <c r="E730" s="61" t="s">
        <v>879</v>
      </c>
      <c r="F730" s="20" t="s">
        <v>593</v>
      </c>
      <c r="G730" s="321" t="s">
        <v>34</v>
      </c>
      <c r="H730" s="347" t="s">
        <v>564</v>
      </c>
      <c r="I730" s="397" t="s">
        <v>565</v>
      </c>
      <c r="J730" s="21">
        <v>45229</v>
      </c>
      <c r="K730" s="21">
        <v>45229</v>
      </c>
      <c r="L730" s="29">
        <v>48882</v>
      </c>
      <c r="M730" s="22">
        <v>5.3E-3</v>
      </c>
      <c r="N730" s="23" t="s">
        <v>994</v>
      </c>
      <c r="O730" s="24">
        <v>0</v>
      </c>
      <c r="P730" s="25">
        <v>0</v>
      </c>
      <c r="Q730" s="26">
        <v>24369.8</v>
      </c>
      <c r="R730" s="27">
        <v>45313</v>
      </c>
      <c r="S730" s="107">
        <v>12</v>
      </c>
      <c r="T730" s="215">
        <f t="shared" ref="T730:T793" si="12">Q730*S730%</f>
        <v>2924.3759999999997</v>
      </c>
    </row>
    <row r="731" spans="1:20" ht="30">
      <c r="A731" s="3">
        <v>722</v>
      </c>
      <c r="B731" s="19" t="s">
        <v>594</v>
      </c>
      <c r="C731" s="17" t="s">
        <v>884</v>
      </c>
      <c r="D731" s="68" t="s">
        <v>879</v>
      </c>
      <c r="E731" s="61" t="s">
        <v>879</v>
      </c>
      <c r="F731" s="20" t="s">
        <v>595</v>
      </c>
      <c r="G731" s="321" t="s">
        <v>34</v>
      </c>
      <c r="H731" s="347" t="s">
        <v>564</v>
      </c>
      <c r="I731" s="397" t="s">
        <v>565</v>
      </c>
      <c r="J731" s="21">
        <v>45229</v>
      </c>
      <c r="K731" s="21">
        <v>45229</v>
      </c>
      <c r="L731" s="29">
        <v>48882</v>
      </c>
      <c r="M731" s="22">
        <v>4.7999999999999996E-3</v>
      </c>
      <c r="N731" s="23" t="s">
        <v>994</v>
      </c>
      <c r="O731" s="24">
        <v>0</v>
      </c>
      <c r="P731" s="25">
        <v>0</v>
      </c>
      <c r="Q731" s="26">
        <v>22070.76</v>
      </c>
      <c r="R731" s="27">
        <v>45313</v>
      </c>
      <c r="S731" s="107">
        <v>12</v>
      </c>
      <c r="T731" s="215">
        <f t="shared" si="12"/>
        <v>2648.4911999999999</v>
      </c>
    </row>
    <row r="732" spans="1:20" ht="30">
      <c r="A732" s="3">
        <v>723</v>
      </c>
      <c r="B732" s="19" t="s">
        <v>596</v>
      </c>
      <c r="C732" s="17" t="s">
        <v>884</v>
      </c>
      <c r="D732" s="68" t="s">
        <v>879</v>
      </c>
      <c r="E732" s="61" t="s">
        <v>879</v>
      </c>
      <c r="F732" s="20" t="s">
        <v>597</v>
      </c>
      <c r="G732" s="321" t="s">
        <v>34</v>
      </c>
      <c r="H732" s="347" t="s">
        <v>564</v>
      </c>
      <c r="I732" s="397" t="s">
        <v>565</v>
      </c>
      <c r="J732" s="21">
        <v>45229</v>
      </c>
      <c r="K732" s="21">
        <v>45229</v>
      </c>
      <c r="L732" s="29">
        <v>48882</v>
      </c>
      <c r="M732" s="22">
        <v>4.8999999999999998E-3</v>
      </c>
      <c r="N732" s="23" t="s">
        <v>994</v>
      </c>
      <c r="O732" s="24">
        <v>0</v>
      </c>
      <c r="P732" s="25">
        <v>0</v>
      </c>
      <c r="Q732" s="26">
        <v>19917.03</v>
      </c>
      <c r="R732" s="27">
        <v>45313</v>
      </c>
      <c r="S732" s="107">
        <v>12</v>
      </c>
      <c r="T732" s="215">
        <f t="shared" si="12"/>
        <v>2390.0436</v>
      </c>
    </row>
    <row r="733" spans="1:20" ht="30">
      <c r="A733" s="3">
        <v>724</v>
      </c>
      <c r="B733" s="19" t="s">
        <v>598</v>
      </c>
      <c r="C733" s="17" t="s">
        <v>884</v>
      </c>
      <c r="D733" s="68" t="s">
        <v>879</v>
      </c>
      <c r="E733" s="61" t="s">
        <v>879</v>
      </c>
      <c r="F733" s="20" t="s">
        <v>599</v>
      </c>
      <c r="G733" s="321" t="s">
        <v>34</v>
      </c>
      <c r="H733" s="347" t="s">
        <v>564</v>
      </c>
      <c r="I733" s="397" t="s">
        <v>565</v>
      </c>
      <c r="J733" s="21">
        <v>45229</v>
      </c>
      <c r="K733" s="21">
        <v>45229</v>
      </c>
      <c r="L733" s="29">
        <v>48882</v>
      </c>
      <c r="M733" s="22">
        <v>2.8E-3</v>
      </c>
      <c r="N733" s="23" t="s">
        <v>994</v>
      </c>
      <c r="O733" s="24">
        <v>0</v>
      </c>
      <c r="P733" s="25">
        <v>0</v>
      </c>
      <c r="Q733" s="26">
        <v>12874.61</v>
      </c>
      <c r="R733" s="27">
        <v>45313</v>
      </c>
      <c r="S733" s="107">
        <v>12</v>
      </c>
      <c r="T733" s="215">
        <f t="shared" si="12"/>
        <v>1544.9531999999999</v>
      </c>
    </row>
    <row r="734" spans="1:20" ht="39">
      <c r="A734" s="3">
        <v>725</v>
      </c>
      <c r="B734" s="19" t="s">
        <v>600</v>
      </c>
      <c r="C734" s="17" t="s">
        <v>884</v>
      </c>
      <c r="D734" s="68" t="s">
        <v>879</v>
      </c>
      <c r="E734" s="61" t="s">
        <v>879</v>
      </c>
      <c r="F734" s="20" t="s">
        <v>601</v>
      </c>
      <c r="G734" s="321" t="s">
        <v>34</v>
      </c>
      <c r="H734" s="347" t="s">
        <v>564</v>
      </c>
      <c r="I734" s="397" t="s">
        <v>565</v>
      </c>
      <c r="J734" s="21">
        <v>45229</v>
      </c>
      <c r="K734" s="21">
        <v>45229</v>
      </c>
      <c r="L734" s="29">
        <v>48882</v>
      </c>
      <c r="M734" s="22">
        <v>8.3000000000000001E-3</v>
      </c>
      <c r="N734" s="23" t="s">
        <v>994</v>
      </c>
      <c r="O734" s="24">
        <v>0</v>
      </c>
      <c r="P734" s="25">
        <v>0</v>
      </c>
      <c r="Q734" s="26">
        <v>20883.36</v>
      </c>
      <c r="R734" s="27">
        <v>45313</v>
      </c>
      <c r="S734" s="107">
        <v>12</v>
      </c>
      <c r="T734" s="215">
        <f t="shared" si="12"/>
        <v>2506.0032000000001</v>
      </c>
    </row>
    <row r="735" spans="1:20" ht="39">
      <c r="A735" s="3">
        <v>726</v>
      </c>
      <c r="B735" s="19" t="s">
        <v>602</v>
      </c>
      <c r="C735" s="17" t="s">
        <v>884</v>
      </c>
      <c r="D735" s="68" t="s">
        <v>879</v>
      </c>
      <c r="E735" s="61" t="s">
        <v>879</v>
      </c>
      <c r="F735" s="20" t="s">
        <v>603</v>
      </c>
      <c r="G735" s="321" t="s">
        <v>34</v>
      </c>
      <c r="H735" s="347" t="s">
        <v>564</v>
      </c>
      <c r="I735" s="397" t="s">
        <v>565</v>
      </c>
      <c r="J735" s="21">
        <v>45229</v>
      </c>
      <c r="K735" s="21">
        <v>45229</v>
      </c>
      <c r="L735" s="29">
        <v>48882</v>
      </c>
      <c r="M735" s="22">
        <v>7.1000000000000004E-3</v>
      </c>
      <c r="N735" s="23" t="s">
        <v>994</v>
      </c>
      <c r="O735" s="24">
        <v>0</v>
      </c>
      <c r="P735" s="25">
        <v>0</v>
      </c>
      <c r="Q735" s="26">
        <v>13972.63</v>
      </c>
      <c r="R735" s="27">
        <v>45313</v>
      </c>
      <c r="S735" s="107">
        <v>12</v>
      </c>
      <c r="T735" s="215">
        <f t="shared" si="12"/>
        <v>1676.7155999999998</v>
      </c>
    </row>
    <row r="736" spans="1:20" ht="39">
      <c r="A736" s="3">
        <v>727</v>
      </c>
      <c r="B736" s="19" t="s">
        <v>604</v>
      </c>
      <c r="C736" s="17" t="s">
        <v>884</v>
      </c>
      <c r="D736" s="68" t="s">
        <v>879</v>
      </c>
      <c r="E736" s="61" t="s">
        <v>879</v>
      </c>
      <c r="F736" s="20" t="s">
        <v>605</v>
      </c>
      <c r="G736" s="321" t="s">
        <v>34</v>
      </c>
      <c r="H736" s="347" t="s">
        <v>564</v>
      </c>
      <c r="I736" s="397" t="s">
        <v>565</v>
      </c>
      <c r="J736" s="21">
        <v>45229</v>
      </c>
      <c r="K736" s="21">
        <v>45229</v>
      </c>
      <c r="L736" s="29">
        <v>48882</v>
      </c>
      <c r="M736" s="22">
        <v>9.4999999999999998E-3</v>
      </c>
      <c r="N736" s="23" t="s">
        <v>994</v>
      </c>
      <c r="O736" s="24">
        <v>0</v>
      </c>
      <c r="P736" s="25">
        <v>0</v>
      </c>
      <c r="Q736" s="26">
        <v>17909.5</v>
      </c>
      <c r="R736" s="27">
        <v>45313</v>
      </c>
      <c r="S736" s="107">
        <v>12</v>
      </c>
      <c r="T736" s="215">
        <f t="shared" si="12"/>
        <v>2149.14</v>
      </c>
    </row>
    <row r="737" spans="1:20" ht="39">
      <c r="A737" s="3">
        <v>728</v>
      </c>
      <c r="B737" s="19" t="s">
        <v>606</v>
      </c>
      <c r="C737" s="17" t="s">
        <v>884</v>
      </c>
      <c r="D737" s="68" t="s">
        <v>879</v>
      </c>
      <c r="E737" s="61" t="s">
        <v>879</v>
      </c>
      <c r="F737" s="20" t="s">
        <v>607</v>
      </c>
      <c r="G737" s="321" t="s">
        <v>34</v>
      </c>
      <c r="H737" s="347" t="s">
        <v>564</v>
      </c>
      <c r="I737" s="397" t="s">
        <v>565</v>
      </c>
      <c r="J737" s="21">
        <v>45229</v>
      </c>
      <c r="K737" s="21">
        <v>45229</v>
      </c>
      <c r="L737" s="29">
        <v>48882</v>
      </c>
      <c r="M737" s="22">
        <v>8.6999999999999994E-3</v>
      </c>
      <c r="N737" s="23" t="s">
        <v>994</v>
      </c>
      <c r="O737" s="24">
        <v>0</v>
      </c>
      <c r="P737" s="25">
        <v>0</v>
      </c>
      <c r="Q737" s="26">
        <v>19793.61</v>
      </c>
      <c r="R737" s="27">
        <v>45313</v>
      </c>
      <c r="S737" s="107">
        <v>12</v>
      </c>
      <c r="T737" s="215">
        <f t="shared" si="12"/>
        <v>2375.2332000000001</v>
      </c>
    </row>
    <row r="738" spans="1:20" ht="39">
      <c r="A738" s="3">
        <v>729</v>
      </c>
      <c r="B738" s="19" t="s">
        <v>608</v>
      </c>
      <c r="C738" s="17" t="s">
        <v>884</v>
      </c>
      <c r="D738" s="68" t="s">
        <v>879</v>
      </c>
      <c r="E738" s="61" t="s">
        <v>879</v>
      </c>
      <c r="F738" s="20" t="s">
        <v>609</v>
      </c>
      <c r="G738" s="321" t="s">
        <v>34</v>
      </c>
      <c r="H738" s="347" t="s">
        <v>564</v>
      </c>
      <c r="I738" s="397" t="s">
        <v>565</v>
      </c>
      <c r="J738" s="21">
        <v>45229</v>
      </c>
      <c r="K738" s="21">
        <v>45229</v>
      </c>
      <c r="L738" s="29">
        <v>48882</v>
      </c>
      <c r="M738" s="22">
        <v>8.8999999999999999E-3</v>
      </c>
      <c r="N738" s="23" t="s">
        <v>994</v>
      </c>
      <c r="O738" s="24">
        <v>0</v>
      </c>
      <c r="P738" s="25">
        <v>0</v>
      </c>
      <c r="Q738" s="26">
        <v>18808.150000000001</v>
      </c>
      <c r="R738" s="27">
        <v>45313</v>
      </c>
      <c r="S738" s="107">
        <v>12</v>
      </c>
      <c r="T738" s="215">
        <f t="shared" si="12"/>
        <v>2256.9780000000001</v>
      </c>
    </row>
    <row r="739" spans="1:20" ht="39">
      <c r="A739" s="3">
        <v>730</v>
      </c>
      <c r="B739" s="19" t="s">
        <v>610</v>
      </c>
      <c r="C739" s="17" t="s">
        <v>884</v>
      </c>
      <c r="D739" s="68" t="s">
        <v>879</v>
      </c>
      <c r="E739" s="61" t="s">
        <v>879</v>
      </c>
      <c r="F739" s="20" t="s">
        <v>611</v>
      </c>
      <c r="G739" s="321" t="s">
        <v>34</v>
      </c>
      <c r="H739" s="347" t="s">
        <v>564</v>
      </c>
      <c r="I739" s="397" t="s">
        <v>565</v>
      </c>
      <c r="J739" s="21">
        <v>45229</v>
      </c>
      <c r="K739" s="21">
        <v>45229</v>
      </c>
      <c r="L739" s="29">
        <v>48882</v>
      </c>
      <c r="M739" s="22">
        <v>9.2999999999999992E-3</v>
      </c>
      <c r="N739" s="23" t="s">
        <v>994</v>
      </c>
      <c r="O739" s="24">
        <v>0</v>
      </c>
      <c r="P739" s="25">
        <v>0</v>
      </c>
      <c r="Q739" s="26">
        <v>20885.009999999998</v>
      </c>
      <c r="R739" s="27">
        <v>45313</v>
      </c>
      <c r="S739" s="107">
        <v>12</v>
      </c>
      <c r="T739" s="215">
        <f t="shared" si="12"/>
        <v>2506.2011999999995</v>
      </c>
    </row>
    <row r="740" spans="1:20" ht="39">
      <c r="A740" s="3">
        <v>731</v>
      </c>
      <c r="B740" s="19" t="s">
        <v>612</v>
      </c>
      <c r="C740" s="17" t="s">
        <v>884</v>
      </c>
      <c r="D740" s="68" t="s">
        <v>879</v>
      </c>
      <c r="E740" s="61" t="s">
        <v>879</v>
      </c>
      <c r="F740" s="20" t="s">
        <v>613</v>
      </c>
      <c r="G740" s="321" t="s">
        <v>34</v>
      </c>
      <c r="H740" s="347" t="s">
        <v>564</v>
      </c>
      <c r="I740" s="397" t="s">
        <v>565</v>
      </c>
      <c r="J740" s="21">
        <v>45229</v>
      </c>
      <c r="K740" s="21">
        <v>45229</v>
      </c>
      <c r="L740" s="29">
        <v>48882</v>
      </c>
      <c r="M740" s="22">
        <v>8.3000000000000001E-3</v>
      </c>
      <c r="N740" s="23" t="s">
        <v>994</v>
      </c>
      <c r="O740" s="24">
        <v>0</v>
      </c>
      <c r="P740" s="25">
        <v>0</v>
      </c>
      <c r="Q740" s="26">
        <v>15998.36</v>
      </c>
      <c r="R740" s="27">
        <v>45313</v>
      </c>
      <c r="S740" s="107">
        <v>12</v>
      </c>
      <c r="T740" s="215">
        <f t="shared" si="12"/>
        <v>1919.8032000000001</v>
      </c>
    </row>
    <row r="741" spans="1:20" ht="51.75">
      <c r="A741" s="3">
        <v>732</v>
      </c>
      <c r="B741" s="19" t="s">
        <v>614</v>
      </c>
      <c r="C741" s="17" t="s">
        <v>884</v>
      </c>
      <c r="D741" s="68" t="s">
        <v>879</v>
      </c>
      <c r="E741" s="61" t="s">
        <v>879</v>
      </c>
      <c r="F741" s="20" t="s">
        <v>615</v>
      </c>
      <c r="G741" s="321" t="s">
        <v>34</v>
      </c>
      <c r="H741" s="347" t="s">
        <v>564</v>
      </c>
      <c r="I741" s="397" t="s">
        <v>565</v>
      </c>
      <c r="J741" s="21">
        <v>45229</v>
      </c>
      <c r="K741" s="21">
        <v>45229</v>
      </c>
      <c r="L741" s="29">
        <v>48882</v>
      </c>
      <c r="M741" s="22">
        <v>7.4000000000000003E-3</v>
      </c>
      <c r="N741" s="23" t="s">
        <v>994</v>
      </c>
      <c r="O741" s="24">
        <v>0</v>
      </c>
      <c r="P741" s="25">
        <v>0</v>
      </c>
      <c r="Q741" s="26">
        <v>17992.82</v>
      </c>
      <c r="R741" s="27">
        <v>45313</v>
      </c>
      <c r="S741" s="107">
        <v>12</v>
      </c>
      <c r="T741" s="215">
        <f t="shared" si="12"/>
        <v>2159.1383999999998</v>
      </c>
    </row>
    <row r="742" spans="1:20" ht="25.5">
      <c r="A742" s="3">
        <v>733</v>
      </c>
      <c r="B742" s="173" t="s">
        <v>616</v>
      </c>
      <c r="C742" s="17" t="s">
        <v>884</v>
      </c>
      <c r="D742" s="18" t="s">
        <v>885</v>
      </c>
      <c r="E742" s="18" t="s">
        <v>885</v>
      </c>
      <c r="F742" s="20" t="s">
        <v>1236</v>
      </c>
      <c r="G742" s="321" t="s">
        <v>435</v>
      </c>
      <c r="H742" s="322" t="s">
        <v>876</v>
      </c>
      <c r="I742" s="336" t="s">
        <v>877</v>
      </c>
      <c r="J742" s="21">
        <v>45239</v>
      </c>
      <c r="K742" s="21">
        <v>45239</v>
      </c>
      <c r="L742" s="29">
        <v>48892</v>
      </c>
      <c r="M742" s="22">
        <v>0.27</v>
      </c>
      <c r="N742" s="23" t="s">
        <v>862</v>
      </c>
      <c r="O742" s="24">
        <v>0</v>
      </c>
      <c r="P742" s="25">
        <v>0</v>
      </c>
      <c r="Q742" s="26">
        <v>1426.46</v>
      </c>
      <c r="R742" s="27">
        <v>45313</v>
      </c>
      <c r="S742" s="107">
        <v>12</v>
      </c>
      <c r="T742" s="215">
        <f t="shared" si="12"/>
        <v>171.17519999999999</v>
      </c>
    </row>
    <row r="743" spans="1:20" ht="25.5">
      <c r="A743" s="3">
        <v>734</v>
      </c>
      <c r="B743" s="173" t="s">
        <v>617</v>
      </c>
      <c r="C743" s="17" t="s">
        <v>884</v>
      </c>
      <c r="D743" s="18" t="s">
        <v>885</v>
      </c>
      <c r="E743" s="18" t="s">
        <v>885</v>
      </c>
      <c r="F743" s="20" t="s">
        <v>1236</v>
      </c>
      <c r="G743" s="321" t="s">
        <v>435</v>
      </c>
      <c r="H743" s="322" t="s">
        <v>876</v>
      </c>
      <c r="I743" s="336" t="s">
        <v>877</v>
      </c>
      <c r="J743" s="21">
        <v>45239</v>
      </c>
      <c r="K743" s="21">
        <v>45239</v>
      </c>
      <c r="L743" s="29">
        <v>48892</v>
      </c>
      <c r="M743" s="22">
        <v>0.27</v>
      </c>
      <c r="N743" s="23" t="s">
        <v>862</v>
      </c>
      <c r="O743" s="24">
        <v>0</v>
      </c>
      <c r="P743" s="25">
        <v>0</v>
      </c>
      <c r="Q743" s="26">
        <v>1369.11</v>
      </c>
      <c r="R743" s="27">
        <v>45313</v>
      </c>
      <c r="S743" s="107">
        <v>12</v>
      </c>
      <c r="T743" s="215">
        <f t="shared" si="12"/>
        <v>164.29319999999998</v>
      </c>
    </row>
    <row r="744" spans="1:20" ht="25.5">
      <c r="A744" s="3">
        <v>735</v>
      </c>
      <c r="B744" s="19" t="s">
        <v>618</v>
      </c>
      <c r="C744" s="17" t="s">
        <v>884</v>
      </c>
      <c r="D744" s="18" t="s">
        <v>885</v>
      </c>
      <c r="E744" s="18" t="s">
        <v>885</v>
      </c>
      <c r="F744" s="20" t="s">
        <v>1236</v>
      </c>
      <c r="G744" s="321" t="s">
        <v>435</v>
      </c>
      <c r="H744" s="322" t="s">
        <v>876</v>
      </c>
      <c r="I744" s="336" t="s">
        <v>877</v>
      </c>
      <c r="J744" s="21">
        <v>45239</v>
      </c>
      <c r="K744" s="21">
        <v>45239</v>
      </c>
      <c r="L744" s="29">
        <v>48892</v>
      </c>
      <c r="M744" s="22">
        <v>0.27</v>
      </c>
      <c r="N744" s="23" t="s">
        <v>862</v>
      </c>
      <c r="O744" s="24">
        <v>0</v>
      </c>
      <c r="P744" s="25">
        <v>0</v>
      </c>
      <c r="Q744" s="26">
        <v>1396.45</v>
      </c>
      <c r="R744" s="27">
        <v>45313</v>
      </c>
      <c r="S744" s="107">
        <v>12</v>
      </c>
      <c r="T744" s="215">
        <f t="shared" si="12"/>
        <v>167.57400000000001</v>
      </c>
    </row>
    <row r="745" spans="1:20" ht="25.5">
      <c r="A745" s="3">
        <v>736</v>
      </c>
      <c r="B745" s="173" t="s">
        <v>619</v>
      </c>
      <c r="C745" s="17" t="s">
        <v>884</v>
      </c>
      <c r="D745" s="18" t="s">
        <v>885</v>
      </c>
      <c r="E745" s="18" t="s">
        <v>885</v>
      </c>
      <c r="F745" s="20" t="s">
        <v>1236</v>
      </c>
      <c r="G745" s="321" t="s">
        <v>435</v>
      </c>
      <c r="H745" s="322" t="s">
        <v>876</v>
      </c>
      <c r="I745" s="336" t="s">
        <v>877</v>
      </c>
      <c r="J745" s="21">
        <v>45239</v>
      </c>
      <c r="K745" s="21">
        <v>45239</v>
      </c>
      <c r="L745" s="29">
        <v>48892</v>
      </c>
      <c r="M745" s="22">
        <v>0.27</v>
      </c>
      <c r="N745" s="23" t="s">
        <v>862</v>
      </c>
      <c r="O745" s="24">
        <v>0</v>
      </c>
      <c r="P745" s="25">
        <v>0</v>
      </c>
      <c r="Q745" s="26">
        <v>1458.04</v>
      </c>
      <c r="R745" s="27">
        <v>45313</v>
      </c>
      <c r="S745" s="107">
        <v>12</v>
      </c>
      <c r="T745" s="215">
        <f t="shared" si="12"/>
        <v>174.9648</v>
      </c>
    </row>
    <row r="746" spans="1:20" ht="25.5">
      <c r="A746" s="3">
        <v>737</v>
      </c>
      <c r="B746" s="19" t="s">
        <v>620</v>
      </c>
      <c r="C746" s="17" t="s">
        <v>884</v>
      </c>
      <c r="D746" s="18" t="s">
        <v>885</v>
      </c>
      <c r="E746" s="18" t="s">
        <v>885</v>
      </c>
      <c r="F746" s="20" t="s">
        <v>1236</v>
      </c>
      <c r="G746" s="321" t="s">
        <v>435</v>
      </c>
      <c r="H746" s="322" t="s">
        <v>876</v>
      </c>
      <c r="I746" s="336" t="s">
        <v>877</v>
      </c>
      <c r="J746" s="21">
        <v>45239</v>
      </c>
      <c r="K746" s="21">
        <v>45239</v>
      </c>
      <c r="L746" s="29">
        <v>48892</v>
      </c>
      <c r="M746" s="22">
        <v>0.27</v>
      </c>
      <c r="N746" s="23" t="s">
        <v>862</v>
      </c>
      <c r="O746" s="24">
        <v>0</v>
      </c>
      <c r="P746" s="25">
        <v>0</v>
      </c>
      <c r="Q746" s="26">
        <v>1398.35</v>
      </c>
      <c r="R746" s="27">
        <v>45313</v>
      </c>
      <c r="S746" s="107">
        <v>12</v>
      </c>
      <c r="T746" s="215">
        <f t="shared" si="12"/>
        <v>167.80199999999999</v>
      </c>
    </row>
    <row r="747" spans="1:20" ht="25.5">
      <c r="A747" s="3">
        <v>738</v>
      </c>
      <c r="B747" s="173" t="s">
        <v>621</v>
      </c>
      <c r="C747" s="17" t="s">
        <v>884</v>
      </c>
      <c r="D747" s="18" t="s">
        <v>885</v>
      </c>
      <c r="E747" s="18" t="s">
        <v>885</v>
      </c>
      <c r="F747" s="20" t="s">
        <v>1236</v>
      </c>
      <c r="G747" s="321" t="s">
        <v>435</v>
      </c>
      <c r="H747" s="322" t="s">
        <v>876</v>
      </c>
      <c r="I747" s="336" t="s">
        <v>877</v>
      </c>
      <c r="J747" s="21">
        <v>45239</v>
      </c>
      <c r="K747" s="21">
        <v>45239</v>
      </c>
      <c r="L747" s="29">
        <v>48892</v>
      </c>
      <c r="M747" s="22">
        <v>0.2</v>
      </c>
      <c r="N747" s="23" t="s">
        <v>862</v>
      </c>
      <c r="O747" s="24">
        <v>0</v>
      </c>
      <c r="P747" s="25">
        <v>0</v>
      </c>
      <c r="Q747" s="26">
        <v>4637.97</v>
      </c>
      <c r="R747" s="27">
        <v>45313</v>
      </c>
      <c r="S747" s="107">
        <v>12</v>
      </c>
      <c r="T747" s="215">
        <f t="shared" si="12"/>
        <v>556.55640000000005</v>
      </c>
    </row>
    <row r="748" spans="1:20" ht="25.5">
      <c r="A748" s="3">
        <v>739</v>
      </c>
      <c r="B748" s="19" t="s">
        <v>622</v>
      </c>
      <c r="C748" s="17" t="s">
        <v>884</v>
      </c>
      <c r="D748" s="18" t="s">
        <v>885</v>
      </c>
      <c r="E748" s="18" t="s">
        <v>885</v>
      </c>
      <c r="F748" s="20" t="s">
        <v>1236</v>
      </c>
      <c r="G748" s="321" t="s">
        <v>435</v>
      </c>
      <c r="H748" s="322" t="s">
        <v>876</v>
      </c>
      <c r="I748" s="336" t="s">
        <v>877</v>
      </c>
      <c r="J748" s="21">
        <v>45239</v>
      </c>
      <c r="K748" s="21">
        <v>45239</v>
      </c>
      <c r="L748" s="29">
        <v>48892</v>
      </c>
      <c r="M748" s="22">
        <v>7.0000000000000007E-2</v>
      </c>
      <c r="N748" s="23" t="s">
        <v>862</v>
      </c>
      <c r="O748" s="24">
        <v>0</v>
      </c>
      <c r="P748" s="25">
        <v>0</v>
      </c>
      <c r="Q748" s="26">
        <v>1623.29</v>
      </c>
      <c r="R748" s="27">
        <v>45313</v>
      </c>
      <c r="S748" s="107">
        <v>12</v>
      </c>
      <c r="T748" s="215">
        <f t="shared" si="12"/>
        <v>194.79479999999998</v>
      </c>
    </row>
    <row r="749" spans="1:20" ht="25.5">
      <c r="A749" s="3">
        <v>740</v>
      </c>
      <c r="B749" s="173" t="s">
        <v>623</v>
      </c>
      <c r="C749" s="17" t="s">
        <v>884</v>
      </c>
      <c r="D749" s="18" t="s">
        <v>885</v>
      </c>
      <c r="E749" s="18" t="s">
        <v>885</v>
      </c>
      <c r="F749" s="20" t="s">
        <v>1236</v>
      </c>
      <c r="G749" s="321" t="s">
        <v>435</v>
      </c>
      <c r="H749" s="322" t="s">
        <v>876</v>
      </c>
      <c r="I749" s="336" t="s">
        <v>877</v>
      </c>
      <c r="J749" s="21">
        <v>45239</v>
      </c>
      <c r="K749" s="21">
        <v>45239</v>
      </c>
      <c r="L749" s="29">
        <v>48892</v>
      </c>
      <c r="M749" s="22">
        <v>0.2</v>
      </c>
      <c r="N749" s="23" t="s">
        <v>862</v>
      </c>
      <c r="O749" s="24">
        <v>0</v>
      </c>
      <c r="P749" s="25">
        <v>0</v>
      </c>
      <c r="Q749" s="26">
        <v>4637.97</v>
      </c>
      <c r="R749" s="27">
        <v>45313</v>
      </c>
      <c r="S749" s="107">
        <v>12</v>
      </c>
      <c r="T749" s="215">
        <f t="shared" si="12"/>
        <v>556.55640000000005</v>
      </c>
    </row>
    <row r="750" spans="1:20" ht="25.5">
      <c r="A750" s="3">
        <v>741</v>
      </c>
      <c r="B750" s="19" t="s">
        <v>624</v>
      </c>
      <c r="C750" s="17" t="s">
        <v>884</v>
      </c>
      <c r="D750" s="18" t="s">
        <v>885</v>
      </c>
      <c r="E750" s="18" t="s">
        <v>885</v>
      </c>
      <c r="F750" s="20" t="s">
        <v>1236</v>
      </c>
      <c r="G750" s="321" t="s">
        <v>435</v>
      </c>
      <c r="H750" s="322" t="s">
        <v>876</v>
      </c>
      <c r="I750" s="336" t="s">
        <v>877</v>
      </c>
      <c r="J750" s="21">
        <v>45239</v>
      </c>
      <c r="K750" s="21">
        <v>45239</v>
      </c>
      <c r="L750" s="29">
        <v>48892</v>
      </c>
      <c r="M750" s="22">
        <v>0.08</v>
      </c>
      <c r="N750" s="23" t="s">
        <v>862</v>
      </c>
      <c r="O750" s="24">
        <v>0</v>
      </c>
      <c r="P750" s="25">
        <v>0</v>
      </c>
      <c r="Q750" s="26">
        <v>1855.19</v>
      </c>
      <c r="R750" s="27">
        <v>45313</v>
      </c>
      <c r="S750" s="107">
        <v>12</v>
      </c>
      <c r="T750" s="215">
        <f t="shared" si="12"/>
        <v>222.62280000000001</v>
      </c>
    </row>
    <row r="751" spans="1:20" ht="25.5">
      <c r="A751" s="3">
        <v>742</v>
      </c>
      <c r="B751" s="19" t="s">
        <v>625</v>
      </c>
      <c r="C751" s="17" t="s">
        <v>884</v>
      </c>
      <c r="D751" s="18" t="s">
        <v>885</v>
      </c>
      <c r="E751" s="18" t="s">
        <v>885</v>
      </c>
      <c r="F751" s="20" t="s">
        <v>1236</v>
      </c>
      <c r="G751" s="321" t="s">
        <v>435</v>
      </c>
      <c r="H751" s="322" t="s">
        <v>876</v>
      </c>
      <c r="I751" s="336" t="s">
        <v>877</v>
      </c>
      <c r="J751" s="21">
        <v>45239</v>
      </c>
      <c r="K751" s="21">
        <v>45239</v>
      </c>
      <c r="L751" s="29">
        <v>48892</v>
      </c>
      <c r="M751" s="22">
        <v>0.14000000000000001</v>
      </c>
      <c r="N751" s="23" t="s">
        <v>862</v>
      </c>
      <c r="O751" s="24">
        <v>0</v>
      </c>
      <c r="P751" s="25">
        <v>0</v>
      </c>
      <c r="Q751" s="26">
        <v>3246.58</v>
      </c>
      <c r="R751" s="27">
        <v>45313</v>
      </c>
      <c r="S751" s="107">
        <v>12</v>
      </c>
      <c r="T751" s="215">
        <f t="shared" si="12"/>
        <v>389.58959999999996</v>
      </c>
    </row>
    <row r="752" spans="1:20" ht="25.5">
      <c r="A752" s="3">
        <v>743</v>
      </c>
      <c r="B752" s="173" t="s">
        <v>626</v>
      </c>
      <c r="C752" s="17" t="s">
        <v>884</v>
      </c>
      <c r="D752" s="18" t="s">
        <v>885</v>
      </c>
      <c r="E752" s="18" t="s">
        <v>885</v>
      </c>
      <c r="F752" s="20" t="s">
        <v>627</v>
      </c>
      <c r="G752" s="321" t="s">
        <v>435</v>
      </c>
      <c r="H752" s="322" t="s">
        <v>876</v>
      </c>
      <c r="I752" s="336" t="s">
        <v>877</v>
      </c>
      <c r="J752" s="21">
        <v>45239</v>
      </c>
      <c r="K752" s="21">
        <v>45239</v>
      </c>
      <c r="L752" s="29">
        <v>48892</v>
      </c>
      <c r="M752" s="22">
        <v>0.20019999999999999</v>
      </c>
      <c r="N752" s="23" t="s">
        <v>862</v>
      </c>
      <c r="O752" s="24">
        <v>0</v>
      </c>
      <c r="P752" s="25">
        <v>0</v>
      </c>
      <c r="Q752" s="26">
        <v>688.68</v>
      </c>
      <c r="R752" s="27">
        <v>45313</v>
      </c>
      <c r="S752" s="107">
        <v>12</v>
      </c>
      <c r="T752" s="215">
        <f t="shared" si="12"/>
        <v>82.641599999999997</v>
      </c>
    </row>
    <row r="753" spans="1:20" ht="25.5">
      <c r="A753" s="3">
        <v>744</v>
      </c>
      <c r="B753" s="173" t="s">
        <v>628</v>
      </c>
      <c r="C753" s="17" t="s">
        <v>884</v>
      </c>
      <c r="D753" s="18" t="s">
        <v>885</v>
      </c>
      <c r="E753" s="18" t="s">
        <v>885</v>
      </c>
      <c r="F753" s="20" t="s">
        <v>627</v>
      </c>
      <c r="G753" s="321" t="s">
        <v>435</v>
      </c>
      <c r="H753" s="322" t="s">
        <v>876</v>
      </c>
      <c r="I753" s="336" t="s">
        <v>877</v>
      </c>
      <c r="J753" s="21">
        <v>45239</v>
      </c>
      <c r="K753" s="21">
        <v>45239</v>
      </c>
      <c r="L753" s="29">
        <v>48892</v>
      </c>
      <c r="M753" s="22">
        <v>0.19939999999999999</v>
      </c>
      <c r="N753" s="23" t="s">
        <v>862</v>
      </c>
      <c r="O753" s="24">
        <v>0</v>
      </c>
      <c r="P753" s="25">
        <v>0</v>
      </c>
      <c r="Q753" s="26">
        <v>896.63</v>
      </c>
      <c r="R753" s="27">
        <v>45313</v>
      </c>
      <c r="S753" s="107">
        <v>12</v>
      </c>
      <c r="T753" s="215">
        <f t="shared" si="12"/>
        <v>107.59559999999999</v>
      </c>
    </row>
    <row r="754" spans="1:20" ht="25.5">
      <c r="A754" s="3">
        <v>745</v>
      </c>
      <c r="B754" s="173" t="s">
        <v>629</v>
      </c>
      <c r="C754" s="17" t="s">
        <v>884</v>
      </c>
      <c r="D754" s="18" t="s">
        <v>885</v>
      </c>
      <c r="E754" s="18" t="s">
        <v>885</v>
      </c>
      <c r="F754" s="20" t="s">
        <v>627</v>
      </c>
      <c r="G754" s="321" t="s">
        <v>435</v>
      </c>
      <c r="H754" s="322" t="s">
        <v>876</v>
      </c>
      <c r="I754" s="336" t="s">
        <v>877</v>
      </c>
      <c r="J754" s="21">
        <v>45239</v>
      </c>
      <c r="K754" s="21">
        <v>45239</v>
      </c>
      <c r="L754" s="29">
        <v>48892</v>
      </c>
      <c r="M754" s="22">
        <v>0.19980000000000001</v>
      </c>
      <c r="N754" s="23" t="s">
        <v>862</v>
      </c>
      <c r="O754" s="24">
        <v>0</v>
      </c>
      <c r="P754" s="25">
        <v>0</v>
      </c>
      <c r="Q754" s="26">
        <v>898.43</v>
      </c>
      <c r="R754" s="27">
        <v>45313</v>
      </c>
      <c r="S754" s="107">
        <v>12</v>
      </c>
      <c r="T754" s="215">
        <f t="shared" si="12"/>
        <v>107.81159999999998</v>
      </c>
    </row>
    <row r="755" spans="1:20" ht="25.5">
      <c r="A755" s="3">
        <v>746</v>
      </c>
      <c r="B755" s="173" t="s">
        <v>630</v>
      </c>
      <c r="C755" s="17" t="s">
        <v>884</v>
      </c>
      <c r="D755" s="18" t="s">
        <v>885</v>
      </c>
      <c r="E755" s="18" t="s">
        <v>885</v>
      </c>
      <c r="F755" s="20" t="s">
        <v>627</v>
      </c>
      <c r="G755" s="321" t="s">
        <v>435</v>
      </c>
      <c r="H755" s="322" t="s">
        <v>876</v>
      </c>
      <c r="I755" s="336" t="s">
        <v>877</v>
      </c>
      <c r="J755" s="21">
        <v>45239</v>
      </c>
      <c r="K755" s="21">
        <v>45239</v>
      </c>
      <c r="L755" s="29">
        <v>48892</v>
      </c>
      <c r="M755" s="22">
        <v>0.5454</v>
      </c>
      <c r="N755" s="23" t="s">
        <v>862</v>
      </c>
      <c r="O755" s="24">
        <v>0</v>
      </c>
      <c r="P755" s="25">
        <v>0</v>
      </c>
      <c r="Q755" s="26">
        <v>8722.58</v>
      </c>
      <c r="R755" s="27">
        <v>45313</v>
      </c>
      <c r="S755" s="107">
        <v>12</v>
      </c>
      <c r="T755" s="215">
        <f t="shared" si="12"/>
        <v>1046.7095999999999</v>
      </c>
    </row>
    <row r="756" spans="1:20" ht="25.5">
      <c r="A756" s="3">
        <v>747</v>
      </c>
      <c r="B756" s="173" t="s">
        <v>631</v>
      </c>
      <c r="C756" s="17" t="s">
        <v>884</v>
      </c>
      <c r="D756" s="18" t="s">
        <v>885</v>
      </c>
      <c r="E756" s="18" t="s">
        <v>885</v>
      </c>
      <c r="F756" s="20" t="s">
        <v>627</v>
      </c>
      <c r="G756" s="321" t="s">
        <v>435</v>
      </c>
      <c r="H756" s="322" t="s">
        <v>876</v>
      </c>
      <c r="I756" s="336" t="s">
        <v>877</v>
      </c>
      <c r="J756" s="21">
        <v>45239</v>
      </c>
      <c r="K756" s="21">
        <v>45239</v>
      </c>
      <c r="L756" s="29">
        <v>48892</v>
      </c>
      <c r="M756" s="22">
        <v>0.54520000000000002</v>
      </c>
      <c r="N756" s="23" t="s">
        <v>862</v>
      </c>
      <c r="O756" s="24">
        <v>0</v>
      </c>
      <c r="P756" s="25">
        <v>0</v>
      </c>
      <c r="Q756" s="26">
        <v>8719.39</v>
      </c>
      <c r="R756" s="27">
        <v>45313</v>
      </c>
      <c r="S756" s="107">
        <v>12</v>
      </c>
      <c r="T756" s="215">
        <f t="shared" si="12"/>
        <v>1046.3267999999998</v>
      </c>
    </row>
    <row r="757" spans="1:20" ht="25.5">
      <c r="A757" s="3">
        <v>748</v>
      </c>
      <c r="B757" s="173" t="s">
        <v>632</v>
      </c>
      <c r="C757" s="17" t="s">
        <v>884</v>
      </c>
      <c r="D757" s="18" t="s">
        <v>885</v>
      </c>
      <c r="E757" s="18" t="s">
        <v>885</v>
      </c>
      <c r="F757" s="20" t="s">
        <v>627</v>
      </c>
      <c r="G757" s="321" t="s">
        <v>435</v>
      </c>
      <c r="H757" s="322" t="s">
        <v>876</v>
      </c>
      <c r="I757" s="336" t="s">
        <v>877</v>
      </c>
      <c r="J757" s="21">
        <v>45239</v>
      </c>
      <c r="K757" s="21">
        <v>45239</v>
      </c>
      <c r="L757" s="29">
        <v>48892</v>
      </c>
      <c r="M757" s="22">
        <v>0.1993</v>
      </c>
      <c r="N757" s="23" t="s">
        <v>862</v>
      </c>
      <c r="O757" s="24">
        <v>0</v>
      </c>
      <c r="P757" s="25">
        <v>0</v>
      </c>
      <c r="Q757" s="26">
        <v>896.18</v>
      </c>
      <c r="R757" s="27">
        <v>45313</v>
      </c>
      <c r="S757" s="107">
        <v>12</v>
      </c>
      <c r="T757" s="215">
        <f t="shared" si="12"/>
        <v>107.54159999999999</v>
      </c>
    </row>
    <row r="758" spans="1:20" ht="25.5">
      <c r="A758" s="3">
        <v>749</v>
      </c>
      <c r="B758" s="173" t="s">
        <v>633</v>
      </c>
      <c r="C758" s="17" t="s">
        <v>884</v>
      </c>
      <c r="D758" s="18" t="s">
        <v>885</v>
      </c>
      <c r="E758" s="18" t="s">
        <v>885</v>
      </c>
      <c r="F758" s="20" t="s">
        <v>627</v>
      </c>
      <c r="G758" s="321" t="s">
        <v>435</v>
      </c>
      <c r="H758" s="322" t="s">
        <v>876</v>
      </c>
      <c r="I758" s="336" t="s">
        <v>877</v>
      </c>
      <c r="J758" s="21">
        <v>45239</v>
      </c>
      <c r="K758" s="21">
        <v>45239</v>
      </c>
      <c r="L758" s="29">
        <v>48892</v>
      </c>
      <c r="M758" s="22">
        <v>0.20019999999999999</v>
      </c>
      <c r="N758" s="23" t="s">
        <v>862</v>
      </c>
      <c r="O758" s="24">
        <v>0</v>
      </c>
      <c r="P758" s="25">
        <v>0</v>
      </c>
      <c r="Q758" s="26">
        <v>818.39</v>
      </c>
      <c r="R758" s="27">
        <v>45313</v>
      </c>
      <c r="S758" s="107">
        <v>12</v>
      </c>
      <c r="T758" s="215">
        <f t="shared" si="12"/>
        <v>98.206800000000001</v>
      </c>
    </row>
    <row r="759" spans="1:20" ht="25.5">
      <c r="A759" s="3">
        <v>750</v>
      </c>
      <c r="B759" s="173" t="s">
        <v>634</v>
      </c>
      <c r="C759" s="17" t="s">
        <v>884</v>
      </c>
      <c r="D759" s="18" t="s">
        <v>885</v>
      </c>
      <c r="E759" s="18" t="s">
        <v>885</v>
      </c>
      <c r="F759" s="20" t="s">
        <v>627</v>
      </c>
      <c r="G759" s="321" t="s">
        <v>435</v>
      </c>
      <c r="H759" s="322" t="s">
        <v>876</v>
      </c>
      <c r="I759" s="336" t="s">
        <v>877</v>
      </c>
      <c r="J759" s="21">
        <v>45239</v>
      </c>
      <c r="K759" s="21">
        <v>45239</v>
      </c>
      <c r="L759" s="29">
        <v>48892</v>
      </c>
      <c r="M759" s="22">
        <v>0.9355</v>
      </c>
      <c r="N759" s="23" t="s">
        <v>862</v>
      </c>
      <c r="O759" s="24">
        <v>0</v>
      </c>
      <c r="P759" s="25">
        <v>0</v>
      </c>
      <c r="Q759" s="26">
        <v>14961.46</v>
      </c>
      <c r="R759" s="27">
        <v>45310</v>
      </c>
      <c r="S759" s="107">
        <v>12</v>
      </c>
      <c r="T759" s="215">
        <f t="shared" si="12"/>
        <v>1795.3751999999997</v>
      </c>
    </row>
    <row r="760" spans="1:20" ht="25.5">
      <c r="A760" s="3">
        <v>751</v>
      </c>
      <c r="B760" s="173" t="s">
        <v>635</v>
      </c>
      <c r="C760" s="17" t="s">
        <v>884</v>
      </c>
      <c r="D760" s="18" t="s">
        <v>885</v>
      </c>
      <c r="E760" s="18" t="s">
        <v>885</v>
      </c>
      <c r="F760" s="20" t="s">
        <v>627</v>
      </c>
      <c r="G760" s="321" t="s">
        <v>435</v>
      </c>
      <c r="H760" s="322" t="s">
        <v>876</v>
      </c>
      <c r="I760" s="336" t="s">
        <v>877</v>
      </c>
      <c r="J760" s="21">
        <v>45239</v>
      </c>
      <c r="K760" s="21">
        <v>45239</v>
      </c>
      <c r="L760" s="29">
        <v>48892</v>
      </c>
      <c r="M760" s="22">
        <v>0.4874</v>
      </c>
      <c r="N760" s="23" t="s">
        <v>862</v>
      </c>
      <c r="O760" s="24">
        <v>0</v>
      </c>
      <c r="P760" s="25">
        <v>0</v>
      </c>
      <c r="Q760" s="26">
        <v>7794.99</v>
      </c>
      <c r="R760" s="27">
        <v>45310</v>
      </c>
      <c r="S760" s="107">
        <v>12</v>
      </c>
      <c r="T760" s="215">
        <f t="shared" si="12"/>
        <v>935.39879999999994</v>
      </c>
    </row>
    <row r="761" spans="1:20" ht="25.5">
      <c r="A761" s="3">
        <v>752</v>
      </c>
      <c r="B761" s="173" t="s">
        <v>636</v>
      </c>
      <c r="C761" s="17" t="s">
        <v>884</v>
      </c>
      <c r="D761" s="18" t="s">
        <v>885</v>
      </c>
      <c r="E761" s="18" t="s">
        <v>885</v>
      </c>
      <c r="F761" s="20" t="s">
        <v>627</v>
      </c>
      <c r="G761" s="321" t="s">
        <v>435</v>
      </c>
      <c r="H761" s="322" t="s">
        <v>876</v>
      </c>
      <c r="I761" s="336" t="s">
        <v>877</v>
      </c>
      <c r="J761" s="21">
        <v>45239</v>
      </c>
      <c r="K761" s="21">
        <v>45239</v>
      </c>
      <c r="L761" s="29">
        <v>48892</v>
      </c>
      <c r="M761" s="22">
        <v>0.84099999999999997</v>
      </c>
      <c r="N761" s="23" t="s">
        <v>862</v>
      </c>
      <c r="O761" s="24">
        <v>0</v>
      </c>
      <c r="P761" s="25">
        <v>0</v>
      </c>
      <c r="Q761" s="26">
        <v>12763.3</v>
      </c>
      <c r="R761" s="27">
        <v>45310</v>
      </c>
      <c r="S761" s="107">
        <v>12</v>
      </c>
      <c r="T761" s="215">
        <f t="shared" si="12"/>
        <v>1531.5959999999998</v>
      </c>
    </row>
    <row r="762" spans="1:20" ht="25.5">
      <c r="A762" s="3">
        <v>753</v>
      </c>
      <c r="B762" s="173" t="s">
        <v>637</v>
      </c>
      <c r="C762" s="17" t="s">
        <v>884</v>
      </c>
      <c r="D762" s="18" t="s">
        <v>885</v>
      </c>
      <c r="E762" s="18" t="s">
        <v>885</v>
      </c>
      <c r="F762" s="20" t="s">
        <v>627</v>
      </c>
      <c r="G762" s="321" t="s">
        <v>435</v>
      </c>
      <c r="H762" s="322" t="s">
        <v>876</v>
      </c>
      <c r="I762" s="336" t="s">
        <v>877</v>
      </c>
      <c r="J762" s="21">
        <v>45239</v>
      </c>
      <c r="K762" s="21">
        <v>45239</v>
      </c>
      <c r="L762" s="29">
        <v>48892</v>
      </c>
      <c r="M762" s="22">
        <v>0.79549999999999998</v>
      </c>
      <c r="N762" s="23" t="s">
        <v>862</v>
      </c>
      <c r="O762" s="24">
        <v>0</v>
      </c>
      <c r="P762" s="25">
        <v>0</v>
      </c>
      <c r="Q762" s="26">
        <v>12722.43</v>
      </c>
      <c r="R762" s="27">
        <v>45310</v>
      </c>
      <c r="S762" s="107">
        <v>12</v>
      </c>
      <c r="T762" s="215">
        <f t="shared" si="12"/>
        <v>1526.6915999999999</v>
      </c>
    </row>
    <row r="763" spans="1:20" ht="25.5">
      <c r="A763" s="3">
        <v>754</v>
      </c>
      <c r="B763" s="173" t="s">
        <v>638</v>
      </c>
      <c r="C763" s="17" t="s">
        <v>884</v>
      </c>
      <c r="D763" s="18" t="s">
        <v>885</v>
      </c>
      <c r="E763" s="18" t="s">
        <v>885</v>
      </c>
      <c r="F763" s="20" t="s">
        <v>627</v>
      </c>
      <c r="G763" s="321" t="s">
        <v>435</v>
      </c>
      <c r="H763" s="322" t="s">
        <v>876</v>
      </c>
      <c r="I763" s="336" t="s">
        <v>877</v>
      </c>
      <c r="J763" s="21">
        <v>45239</v>
      </c>
      <c r="K763" s="21">
        <v>45239</v>
      </c>
      <c r="L763" s="29">
        <v>48892</v>
      </c>
      <c r="M763" s="22">
        <v>0.93110000000000004</v>
      </c>
      <c r="N763" s="23" t="s">
        <v>862</v>
      </c>
      <c r="O763" s="24">
        <v>0</v>
      </c>
      <c r="P763" s="25">
        <v>0</v>
      </c>
      <c r="Q763" s="26">
        <v>13818.76</v>
      </c>
      <c r="R763" s="27">
        <v>45310</v>
      </c>
      <c r="S763" s="107">
        <v>12</v>
      </c>
      <c r="T763" s="215">
        <f t="shared" si="12"/>
        <v>1658.2511999999999</v>
      </c>
    </row>
    <row r="764" spans="1:20" ht="25.5">
      <c r="A764" s="3">
        <v>755</v>
      </c>
      <c r="B764" s="173" t="s">
        <v>639</v>
      </c>
      <c r="C764" s="17" t="s">
        <v>884</v>
      </c>
      <c r="D764" s="18" t="s">
        <v>885</v>
      </c>
      <c r="E764" s="18" t="s">
        <v>885</v>
      </c>
      <c r="F764" s="20" t="s">
        <v>627</v>
      </c>
      <c r="G764" s="321" t="s">
        <v>435</v>
      </c>
      <c r="H764" s="322" t="s">
        <v>876</v>
      </c>
      <c r="I764" s="336" t="s">
        <v>877</v>
      </c>
      <c r="J764" s="21">
        <v>45239</v>
      </c>
      <c r="K764" s="21">
        <v>45239</v>
      </c>
      <c r="L764" s="29">
        <v>48892</v>
      </c>
      <c r="M764" s="22">
        <v>0.96179999999999999</v>
      </c>
      <c r="N764" s="23" t="s">
        <v>862</v>
      </c>
      <c r="O764" s="24">
        <v>0</v>
      </c>
      <c r="P764" s="25">
        <v>0</v>
      </c>
      <c r="Q764" s="26">
        <v>14612.97</v>
      </c>
      <c r="R764" s="27">
        <v>45310</v>
      </c>
      <c r="S764" s="107">
        <v>12</v>
      </c>
      <c r="T764" s="215">
        <f t="shared" si="12"/>
        <v>1753.5563999999999</v>
      </c>
    </row>
    <row r="765" spans="1:20" ht="25.5">
      <c r="A765" s="3">
        <v>756</v>
      </c>
      <c r="B765" s="173" t="s">
        <v>640</v>
      </c>
      <c r="C765" s="17" t="s">
        <v>884</v>
      </c>
      <c r="D765" s="18" t="s">
        <v>885</v>
      </c>
      <c r="E765" s="18" t="s">
        <v>885</v>
      </c>
      <c r="F765" s="20" t="s">
        <v>627</v>
      </c>
      <c r="G765" s="321" t="s">
        <v>435</v>
      </c>
      <c r="H765" s="322" t="s">
        <v>876</v>
      </c>
      <c r="I765" s="336" t="s">
        <v>877</v>
      </c>
      <c r="J765" s="21">
        <v>45239</v>
      </c>
      <c r="K765" s="21">
        <v>45239</v>
      </c>
      <c r="L765" s="29">
        <v>48892</v>
      </c>
      <c r="M765" s="22">
        <v>0.89639999999999997</v>
      </c>
      <c r="N765" s="23" t="s">
        <v>862</v>
      </c>
      <c r="O765" s="24">
        <v>0</v>
      </c>
      <c r="P765" s="25">
        <v>0</v>
      </c>
      <c r="Q765" s="26">
        <v>8601.68</v>
      </c>
      <c r="R765" s="27">
        <v>45310</v>
      </c>
      <c r="S765" s="107">
        <v>12</v>
      </c>
      <c r="T765" s="215">
        <f t="shared" si="12"/>
        <v>1032.2016000000001</v>
      </c>
    </row>
    <row r="766" spans="1:20" ht="25.5">
      <c r="A766" s="3">
        <v>757</v>
      </c>
      <c r="B766" s="173" t="s">
        <v>641</v>
      </c>
      <c r="C766" s="17" t="s">
        <v>884</v>
      </c>
      <c r="D766" s="18" t="s">
        <v>885</v>
      </c>
      <c r="E766" s="18" t="s">
        <v>885</v>
      </c>
      <c r="F766" s="20" t="s">
        <v>627</v>
      </c>
      <c r="G766" s="321" t="s">
        <v>435</v>
      </c>
      <c r="H766" s="322" t="s">
        <v>876</v>
      </c>
      <c r="I766" s="336" t="s">
        <v>877</v>
      </c>
      <c r="J766" s="21">
        <v>45239</v>
      </c>
      <c r="K766" s="21">
        <v>45239</v>
      </c>
      <c r="L766" s="29">
        <v>48892</v>
      </c>
      <c r="M766" s="22">
        <v>1.5577000000000001</v>
      </c>
      <c r="N766" s="23" t="s">
        <v>862</v>
      </c>
      <c r="O766" s="24">
        <v>0</v>
      </c>
      <c r="P766" s="25">
        <v>0</v>
      </c>
      <c r="Q766" s="26">
        <v>14947.38</v>
      </c>
      <c r="R766" s="27">
        <v>45310</v>
      </c>
      <c r="S766" s="107">
        <v>12</v>
      </c>
      <c r="T766" s="215">
        <f t="shared" si="12"/>
        <v>1793.6855999999998</v>
      </c>
    </row>
    <row r="767" spans="1:20" ht="25.5">
      <c r="A767" s="3">
        <v>758</v>
      </c>
      <c r="B767" s="173" t="s">
        <v>642</v>
      </c>
      <c r="C767" s="17" t="s">
        <v>884</v>
      </c>
      <c r="D767" s="18" t="s">
        <v>885</v>
      </c>
      <c r="E767" s="18" t="s">
        <v>885</v>
      </c>
      <c r="F767" s="20" t="s">
        <v>627</v>
      </c>
      <c r="G767" s="321" t="s">
        <v>435</v>
      </c>
      <c r="H767" s="322" t="s">
        <v>876</v>
      </c>
      <c r="I767" s="336" t="s">
        <v>877</v>
      </c>
      <c r="J767" s="21">
        <v>45239</v>
      </c>
      <c r="K767" s="21">
        <v>45239</v>
      </c>
      <c r="L767" s="29">
        <v>48892</v>
      </c>
      <c r="M767" s="22">
        <v>0.19950000000000001</v>
      </c>
      <c r="N767" s="23" t="s">
        <v>862</v>
      </c>
      <c r="O767" s="24">
        <v>0</v>
      </c>
      <c r="P767" s="25">
        <v>0</v>
      </c>
      <c r="Q767" s="26">
        <v>897.08</v>
      </c>
      <c r="R767" s="27">
        <v>45310</v>
      </c>
      <c r="S767" s="107">
        <v>12</v>
      </c>
      <c r="T767" s="215">
        <f t="shared" si="12"/>
        <v>107.64960000000001</v>
      </c>
    </row>
    <row r="768" spans="1:20" ht="25.5">
      <c r="A768" s="3">
        <v>759</v>
      </c>
      <c r="B768" s="173" t="s">
        <v>643</v>
      </c>
      <c r="C768" s="17" t="s">
        <v>884</v>
      </c>
      <c r="D768" s="18" t="s">
        <v>885</v>
      </c>
      <c r="E768" s="18" t="s">
        <v>885</v>
      </c>
      <c r="F768" s="20" t="s">
        <v>627</v>
      </c>
      <c r="G768" s="321" t="s">
        <v>435</v>
      </c>
      <c r="H768" s="322" t="s">
        <v>876</v>
      </c>
      <c r="I768" s="336" t="s">
        <v>877</v>
      </c>
      <c r="J768" s="21">
        <v>45239</v>
      </c>
      <c r="K768" s="21">
        <v>45239</v>
      </c>
      <c r="L768" s="29">
        <v>48892</v>
      </c>
      <c r="M768" s="22">
        <v>0.12509999999999999</v>
      </c>
      <c r="N768" s="23" t="s">
        <v>862</v>
      </c>
      <c r="O768" s="24">
        <v>0</v>
      </c>
      <c r="P768" s="25">
        <v>0</v>
      </c>
      <c r="Q768" s="26">
        <v>2000.72</v>
      </c>
      <c r="R768" s="27">
        <v>45310</v>
      </c>
      <c r="S768" s="107">
        <v>12</v>
      </c>
      <c r="T768" s="215">
        <f t="shared" si="12"/>
        <v>240.0864</v>
      </c>
    </row>
    <row r="769" spans="1:20" ht="25.5">
      <c r="A769" s="3">
        <v>760</v>
      </c>
      <c r="B769" s="173" t="s">
        <v>644</v>
      </c>
      <c r="C769" s="17" t="s">
        <v>884</v>
      </c>
      <c r="D769" s="18" t="s">
        <v>885</v>
      </c>
      <c r="E769" s="18" t="s">
        <v>885</v>
      </c>
      <c r="F769" s="20" t="s">
        <v>627</v>
      </c>
      <c r="G769" s="321" t="s">
        <v>435</v>
      </c>
      <c r="H769" s="322" t="s">
        <v>876</v>
      </c>
      <c r="I769" s="336" t="s">
        <v>877</v>
      </c>
      <c r="J769" s="21">
        <v>45239</v>
      </c>
      <c r="K769" s="21">
        <v>45239</v>
      </c>
      <c r="L769" s="29">
        <v>48892</v>
      </c>
      <c r="M769" s="22">
        <v>0.94750000000000001</v>
      </c>
      <c r="N769" s="23" t="s">
        <v>862</v>
      </c>
      <c r="O769" s="24">
        <v>0</v>
      </c>
      <c r="P769" s="25">
        <v>0</v>
      </c>
      <c r="Q769" s="26">
        <v>15153.37</v>
      </c>
      <c r="R769" s="27">
        <v>45310</v>
      </c>
      <c r="S769" s="107">
        <v>12</v>
      </c>
      <c r="T769" s="215">
        <f t="shared" si="12"/>
        <v>1818.4044000000001</v>
      </c>
    </row>
    <row r="770" spans="1:20" ht="25.5">
      <c r="A770" s="3">
        <v>761</v>
      </c>
      <c r="B770" s="173" t="s">
        <v>645</v>
      </c>
      <c r="C770" s="17" t="s">
        <v>884</v>
      </c>
      <c r="D770" s="18" t="s">
        <v>885</v>
      </c>
      <c r="E770" s="18" t="s">
        <v>885</v>
      </c>
      <c r="F770" s="20" t="s">
        <v>627</v>
      </c>
      <c r="G770" s="321" t="s">
        <v>435</v>
      </c>
      <c r="H770" s="322" t="s">
        <v>876</v>
      </c>
      <c r="I770" s="336" t="s">
        <v>877</v>
      </c>
      <c r="J770" s="21">
        <v>45239</v>
      </c>
      <c r="K770" s="21">
        <v>45239</v>
      </c>
      <c r="L770" s="29">
        <v>48892</v>
      </c>
      <c r="M770" s="22">
        <v>0.19939999999999999</v>
      </c>
      <c r="N770" s="23" t="s">
        <v>862</v>
      </c>
      <c r="O770" s="24">
        <v>0</v>
      </c>
      <c r="P770" s="25">
        <v>0</v>
      </c>
      <c r="Q770" s="26">
        <v>896.63</v>
      </c>
      <c r="R770" s="27">
        <v>45310</v>
      </c>
      <c r="S770" s="107">
        <v>12</v>
      </c>
      <c r="T770" s="215">
        <f t="shared" si="12"/>
        <v>107.59559999999999</v>
      </c>
    </row>
    <row r="771" spans="1:20" ht="25.5">
      <c r="A771" s="3">
        <v>762</v>
      </c>
      <c r="B771" s="173" t="s">
        <v>646</v>
      </c>
      <c r="C771" s="17" t="s">
        <v>884</v>
      </c>
      <c r="D771" s="18" t="s">
        <v>885</v>
      </c>
      <c r="E771" s="18" t="s">
        <v>885</v>
      </c>
      <c r="F771" s="20" t="s">
        <v>627</v>
      </c>
      <c r="G771" s="321" t="s">
        <v>435</v>
      </c>
      <c r="H771" s="322" t="s">
        <v>876</v>
      </c>
      <c r="I771" s="336" t="s">
        <v>877</v>
      </c>
      <c r="J771" s="21">
        <v>45239</v>
      </c>
      <c r="K771" s="21">
        <v>45239</v>
      </c>
      <c r="L771" s="29">
        <v>48892</v>
      </c>
      <c r="M771" s="22">
        <v>0.54490000000000005</v>
      </c>
      <c r="N771" s="23" t="s">
        <v>862</v>
      </c>
      <c r="O771" s="24">
        <v>0</v>
      </c>
      <c r="P771" s="25">
        <v>0</v>
      </c>
      <c r="Q771" s="26">
        <v>8714.59</v>
      </c>
      <c r="R771" s="27">
        <v>45310</v>
      </c>
      <c r="S771" s="107">
        <v>12</v>
      </c>
      <c r="T771" s="215">
        <f t="shared" si="12"/>
        <v>1045.7508</v>
      </c>
    </row>
    <row r="772" spans="1:20" ht="25.5">
      <c r="A772" s="3">
        <v>763</v>
      </c>
      <c r="B772" s="173" t="s">
        <v>647</v>
      </c>
      <c r="C772" s="17" t="s">
        <v>884</v>
      </c>
      <c r="D772" s="18" t="s">
        <v>885</v>
      </c>
      <c r="E772" s="18" t="s">
        <v>885</v>
      </c>
      <c r="F772" s="20" t="s">
        <v>627</v>
      </c>
      <c r="G772" s="321" t="s">
        <v>435</v>
      </c>
      <c r="H772" s="322" t="s">
        <v>876</v>
      </c>
      <c r="I772" s="336" t="s">
        <v>877</v>
      </c>
      <c r="J772" s="21">
        <v>45239</v>
      </c>
      <c r="K772" s="21">
        <v>45239</v>
      </c>
      <c r="L772" s="29">
        <v>48892</v>
      </c>
      <c r="M772" s="22">
        <v>0.45200000000000001</v>
      </c>
      <c r="N772" s="23" t="s">
        <v>862</v>
      </c>
      <c r="O772" s="24">
        <v>0</v>
      </c>
      <c r="P772" s="25">
        <v>0</v>
      </c>
      <c r="Q772" s="26">
        <v>7228.84</v>
      </c>
      <c r="R772" s="27">
        <v>45310</v>
      </c>
      <c r="S772" s="107">
        <v>12</v>
      </c>
      <c r="T772" s="215">
        <f t="shared" si="12"/>
        <v>867.46079999999995</v>
      </c>
    </row>
    <row r="773" spans="1:20" ht="25.5">
      <c r="A773" s="3">
        <v>764</v>
      </c>
      <c r="B773" s="173" t="s">
        <v>648</v>
      </c>
      <c r="C773" s="17" t="s">
        <v>884</v>
      </c>
      <c r="D773" s="18" t="s">
        <v>885</v>
      </c>
      <c r="E773" s="18" t="s">
        <v>885</v>
      </c>
      <c r="F773" s="20" t="s">
        <v>627</v>
      </c>
      <c r="G773" s="321" t="s">
        <v>435</v>
      </c>
      <c r="H773" s="322" t="s">
        <v>876</v>
      </c>
      <c r="I773" s="336" t="s">
        <v>877</v>
      </c>
      <c r="J773" s="21">
        <v>45239</v>
      </c>
      <c r="K773" s="21">
        <v>45239</v>
      </c>
      <c r="L773" s="29">
        <v>48892</v>
      </c>
      <c r="M773" s="22">
        <v>0.93600000000000005</v>
      </c>
      <c r="N773" s="23" t="s">
        <v>862</v>
      </c>
      <c r="O773" s="24">
        <v>0</v>
      </c>
      <c r="P773" s="25">
        <v>0</v>
      </c>
      <c r="Q773" s="26">
        <v>14969.45</v>
      </c>
      <c r="R773" s="27">
        <v>45310</v>
      </c>
      <c r="S773" s="107">
        <v>12</v>
      </c>
      <c r="T773" s="215">
        <f t="shared" si="12"/>
        <v>1796.3340000000001</v>
      </c>
    </row>
    <row r="774" spans="1:20" ht="25.5">
      <c r="A774" s="3">
        <v>765</v>
      </c>
      <c r="B774" s="173" t="s">
        <v>649</v>
      </c>
      <c r="C774" s="17" t="s">
        <v>884</v>
      </c>
      <c r="D774" s="18" t="s">
        <v>885</v>
      </c>
      <c r="E774" s="18" t="s">
        <v>885</v>
      </c>
      <c r="F774" s="20" t="s">
        <v>627</v>
      </c>
      <c r="G774" s="321" t="s">
        <v>435</v>
      </c>
      <c r="H774" s="322" t="s">
        <v>876</v>
      </c>
      <c r="I774" s="336" t="s">
        <v>877</v>
      </c>
      <c r="J774" s="21">
        <v>45239</v>
      </c>
      <c r="K774" s="21">
        <v>45239</v>
      </c>
      <c r="L774" s="29">
        <v>48892</v>
      </c>
      <c r="M774" s="22">
        <v>0.40439999999999998</v>
      </c>
      <c r="N774" s="23" t="s">
        <v>862</v>
      </c>
      <c r="O774" s="24">
        <v>0</v>
      </c>
      <c r="P774" s="25">
        <v>0</v>
      </c>
      <c r="Q774" s="26">
        <v>3880.54</v>
      </c>
      <c r="R774" s="27">
        <v>45310</v>
      </c>
      <c r="S774" s="107">
        <v>12</v>
      </c>
      <c r="T774" s="215">
        <f t="shared" si="12"/>
        <v>465.66479999999996</v>
      </c>
    </row>
    <row r="775" spans="1:20" ht="25.5">
      <c r="A775" s="3">
        <v>766</v>
      </c>
      <c r="B775" s="173" t="s">
        <v>650</v>
      </c>
      <c r="C775" s="17" t="s">
        <v>884</v>
      </c>
      <c r="D775" s="18" t="s">
        <v>885</v>
      </c>
      <c r="E775" s="18" t="s">
        <v>885</v>
      </c>
      <c r="F775" s="20" t="s">
        <v>627</v>
      </c>
      <c r="G775" s="321" t="s">
        <v>435</v>
      </c>
      <c r="H775" s="322" t="s">
        <v>876</v>
      </c>
      <c r="I775" s="336" t="s">
        <v>877</v>
      </c>
      <c r="J775" s="21">
        <v>45239</v>
      </c>
      <c r="K775" s="21">
        <v>45239</v>
      </c>
      <c r="L775" s="29">
        <v>48892</v>
      </c>
      <c r="M775" s="22">
        <v>0.33829999999999999</v>
      </c>
      <c r="N775" s="23" t="s">
        <v>862</v>
      </c>
      <c r="O775" s="24">
        <v>0</v>
      </c>
      <c r="P775" s="25">
        <v>0</v>
      </c>
      <c r="Q775" s="26">
        <v>898.9</v>
      </c>
      <c r="R775" s="27">
        <v>45310</v>
      </c>
      <c r="S775" s="107">
        <v>12</v>
      </c>
      <c r="T775" s="215">
        <f t="shared" si="12"/>
        <v>107.86799999999999</v>
      </c>
    </row>
    <row r="776" spans="1:20" ht="25.5">
      <c r="A776" s="3">
        <v>767</v>
      </c>
      <c r="B776" s="173" t="s">
        <v>651</v>
      </c>
      <c r="C776" s="17" t="s">
        <v>884</v>
      </c>
      <c r="D776" s="18" t="s">
        <v>885</v>
      </c>
      <c r="E776" s="18" t="s">
        <v>885</v>
      </c>
      <c r="F776" s="20" t="s">
        <v>627</v>
      </c>
      <c r="G776" s="321" t="s">
        <v>435</v>
      </c>
      <c r="H776" s="322" t="s">
        <v>876</v>
      </c>
      <c r="I776" s="336" t="s">
        <v>877</v>
      </c>
      <c r="J776" s="21">
        <v>45239</v>
      </c>
      <c r="K776" s="21">
        <v>45239</v>
      </c>
      <c r="L776" s="29">
        <v>48892</v>
      </c>
      <c r="M776" s="22">
        <v>0.33900000000000002</v>
      </c>
      <c r="N776" s="23" t="s">
        <v>862</v>
      </c>
      <c r="O776" s="24">
        <v>0</v>
      </c>
      <c r="P776" s="25">
        <v>0</v>
      </c>
      <c r="Q776" s="26">
        <v>900.76</v>
      </c>
      <c r="R776" s="27">
        <v>45310</v>
      </c>
      <c r="S776" s="107">
        <v>12</v>
      </c>
      <c r="T776" s="215">
        <f t="shared" si="12"/>
        <v>108.0912</v>
      </c>
    </row>
    <row r="777" spans="1:20" ht="25.5">
      <c r="A777" s="3">
        <v>768</v>
      </c>
      <c r="B777" s="173" t="s">
        <v>652</v>
      </c>
      <c r="C777" s="17" t="s">
        <v>884</v>
      </c>
      <c r="D777" s="18" t="s">
        <v>885</v>
      </c>
      <c r="E777" s="18" t="s">
        <v>885</v>
      </c>
      <c r="F777" s="20" t="s">
        <v>627</v>
      </c>
      <c r="G777" s="321" t="s">
        <v>435</v>
      </c>
      <c r="H777" s="322" t="s">
        <v>876</v>
      </c>
      <c r="I777" s="336" t="s">
        <v>877</v>
      </c>
      <c r="J777" s="21">
        <v>45239</v>
      </c>
      <c r="K777" s="21">
        <v>45239</v>
      </c>
      <c r="L777" s="29">
        <v>48892</v>
      </c>
      <c r="M777" s="22">
        <v>0.22570000000000001</v>
      </c>
      <c r="N777" s="23" t="s">
        <v>862</v>
      </c>
      <c r="O777" s="24">
        <v>0</v>
      </c>
      <c r="P777" s="25">
        <v>0</v>
      </c>
      <c r="Q777" s="26">
        <v>895.02</v>
      </c>
      <c r="R777" s="27">
        <v>45310</v>
      </c>
      <c r="S777" s="107">
        <v>12</v>
      </c>
      <c r="T777" s="215">
        <f t="shared" si="12"/>
        <v>107.4024</v>
      </c>
    </row>
    <row r="778" spans="1:20" ht="25.5">
      <c r="A778" s="3">
        <v>769</v>
      </c>
      <c r="B778" s="173" t="s">
        <v>653</v>
      </c>
      <c r="C778" s="17" t="s">
        <v>884</v>
      </c>
      <c r="D778" s="18" t="s">
        <v>885</v>
      </c>
      <c r="E778" s="18" t="s">
        <v>885</v>
      </c>
      <c r="F778" s="20" t="s">
        <v>627</v>
      </c>
      <c r="G778" s="321" t="s">
        <v>435</v>
      </c>
      <c r="H778" s="322" t="s">
        <v>876</v>
      </c>
      <c r="I778" s="336" t="s">
        <v>877</v>
      </c>
      <c r="J778" s="21">
        <v>45239</v>
      </c>
      <c r="K778" s="21">
        <v>45239</v>
      </c>
      <c r="L778" s="29">
        <v>48892</v>
      </c>
      <c r="M778" s="22">
        <v>0.72619999999999996</v>
      </c>
      <c r="N778" s="23" t="s">
        <v>862</v>
      </c>
      <c r="O778" s="24">
        <v>0</v>
      </c>
      <c r="P778" s="25">
        <v>0</v>
      </c>
      <c r="Q778" s="26">
        <v>7179.1</v>
      </c>
      <c r="R778" s="27">
        <v>45310</v>
      </c>
      <c r="S778" s="107">
        <v>12</v>
      </c>
      <c r="T778" s="215">
        <f t="shared" si="12"/>
        <v>861.49199999999996</v>
      </c>
    </row>
    <row r="779" spans="1:20" ht="25.5">
      <c r="A779" s="3">
        <v>770</v>
      </c>
      <c r="B779" s="173" t="s">
        <v>654</v>
      </c>
      <c r="C779" s="17" t="s">
        <v>884</v>
      </c>
      <c r="D779" s="18" t="s">
        <v>885</v>
      </c>
      <c r="E779" s="18" t="s">
        <v>885</v>
      </c>
      <c r="F779" s="20" t="s">
        <v>627</v>
      </c>
      <c r="G779" s="321" t="s">
        <v>435</v>
      </c>
      <c r="H779" s="322" t="s">
        <v>876</v>
      </c>
      <c r="I779" s="336" t="s">
        <v>877</v>
      </c>
      <c r="J779" s="21">
        <v>45239</v>
      </c>
      <c r="K779" s="21">
        <v>45239</v>
      </c>
      <c r="L779" s="29">
        <v>48892</v>
      </c>
      <c r="M779" s="22">
        <v>1.0421</v>
      </c>
      <c r="N779" s="23" t="s">
        <v>862</v>
      </c>
      <c r="O779" s="24">
        <v>0</v>
      </c>
      <c r="P779" s="25">
        <v>0</v>
      </c>
      <c r="Q779" s="26">
        <v>10757.94</v>
      </c>
      <c r="R779" s="27">
        <v>45310</v>
      </c>
      <c r="S779" s="107">
        <v>12</v>
      </c>
      <c r="T779" s="215">
        <f t="shared" si="12"/>
        <v>1290.9528</v>
      </c>
    </row>
    <row r="780" spans="1:20" ht="25.5">
      <c r="A780" s="3">
        <v>771</v>
      </c>
      <c r="B780" s="173" t="s">
        <v>655</v>
      </c>
      <c r="C780" s="17" t="s">
        <v>884</v>
      </c>
      <c r="D780" s="18" t="s">
        <v>885</v>
      </c>
      <c r="E780" s="18" t="s">
        <v>885</v>
      </c>
      <c r="F780" s="20" t="s">
        <v>627</v>
      </c>
      <c r="G780" s="321" t="s">
        <v>435</v>
      </c>
      <c r="H780" s="322" t="s">
        <v>876</v>
      </c>
      <c r="I780" s="336" t="s">
        <v>877</v>
      </c>
      <c r="J780" s="21">
        <v>45239</v>
      </c>
      <c r="K780" s="21">
        <v>45239</v>
      </c>
      <c r="L780" s="29">
        <v>48892</v>
      </c>
      <c r="M780" s="22">
        <v>0.82630000000000003</v>
      </c>
      <c r="N780" s="23" t="s">
        <v>862</v>
      </c>
      <c r="O780" s="24">
        <v>0</v>
      </c>
      <c r="P780" s="25">
        <v>0</v>
      </c>
      <c r="Q780" s="26">
        <v>13215.02</v>
      </c>
      <c r="R780" s="27">
        <v>45310</v>
      </c>
      <c r="S780" s="107">
        <v>12</v>
      </c>
      <c r="T780" s="215">
        <f t="shared" si="12"/>
        <v>1585.8024</v>
      </c>
    </row>
    <row r="781" spans="1:20" ht="25.5">
      <c r="A781" s="3">
        <v>772</v>
      </c>
      <c r="B781" s="173" t="s">
        <v>656</v>
      </c>
      <c r="C781" s="17" t="s">
        <v>884</v>
      </c>
      <c r="D781" s="18" t="s">
        <v>885</v>
      </c>
      <c r="E781" s="18" t="s">
        <v>885</v>
      </c>
      <c r="F781" s="20" t="s">
        <v>627</v>
      </c>
      <c r="G781" s="321" t="s">
        <v>435</v>
      </c>
      <c r="H781" s="322" t="s">
        <v>876</v>
      </c>
      <c r="I781" s="336" t="s">
        <v>877</v>
      </c>
      <c r="J781" s="21">
        <v>45239</v>
      </c>
      <c r="K781" s="21">
        <v>45239</v>
      </c>
      <c r="L781" s="29">
        <v>48892</v>
      </c>
      <c r="M781" s="22">
        <v>0.19939999999999999</v>
      </c>
      <c r="N781" s="23" t="s">
        <v>862</v>
      </c>
      <c r="O781" s="24">
        <v>0</v>
      </c>
      <c r="P781" s="25">
        <v>0</v>
      </c>
      <c r="Q781" s="26">
        <v>896.63</v>
      </c>
      <c r="R781" s="27">
        <v>45310</v>
      </c>
      <c r="S781" s="107">
        <v>12</v>
      </c>
      <c r="T781" s="215">
        <f t="shared" si="12"/>
        <v>107.59559999999999</v>
      </c>
    </row>
    <row r="782" spans="1:20" ht="25.5">
      <c r="A782" s="3">
        <v>773</v>
      </c>
      <c r="B782" s="173" t="s">
        <v>657</v>
      </c>
      <c r="C782" s="17" t="s">
        <v>884</v>
      </c>
      <c r="D782" s="18" t="s">
        <v>885</v>
      </c>
      <c r="E782" s="18" t="s">
        <v>885</v>
      </c>
      <c r="F782" s="20" t="s">
        <v>627</v>
      </c>
      <c r="G782" s="321" t="s">
        <v>435</v>
      </c>
      <c r="H782" s="322" t="s">
        <v>876</v>
      </c>
      <c r="I782" s="336" t="s">
        <v>877</v>
      </c>
      <c r="J782" s="21">
        <v>45239</v>
      </c>
      <c r="K782" s="21">
        <v>45239</v>
      </c>
      <c r="L782" s="29">
        <v>48892</v>
      </c>
      <c r="M782" s="22">
        <v>0.82620000000000005</v>
      </c>
      <c r="N782" s="23" t="s">
        <v>862</v>
      </c>
      <c r="O782" s="24">
        <v>0</v>
      </c>
      <c r="P782" s="25">
        <v>0</v>
      </c>
      <c r="Q782" s="26">
        <v>13213.42</v>
      </c>
      <c r="R782" s="27">
        <v>45310</v>
      </c>
      <c r="S782" s="107">
        <v>12</v>
      </c>
      <c r="T782" s="215">
        <f t="shared" si="12"/>
        <v>1585.6104</v>
      </c>
    </row>
    <row r="783" spans="1:20" ht="25.5">
      <c r="A783" s="3">
        <v>774</v>
      </c>
      <c r="B783" s="173" t="s">
        <v>658</v>
      </c>
      <c r="C783" s="17" t="s">
        <v>884</v>
      </c>
      <c r="D783" s="18" t="s">
        <v>885</v>
      </c>
      <c r="E783" s="18" t="s">
        <v>885</v>
      </c>
      <c r="F783" s="20" t="s">
        <v>627</v>
      </c>
      <c r="G783" s="321" t="s">
        <v>435</v>
      </c>
      <c r="H783" s="322" t="s">
        <v>876</v>
      </c>
      <c r="I783" s="336" t="s">
        <v>877</v>
      </c>
      <c r="J783" s="21">
        <v>45239</v>
      </c>
      <c r="K783" s="21">
        <v>45239</v>
      </c>
      <c r="L783" s="29">
        <v>48892</v>
      </c>
      <c r="M783" s="22">
        <v>0.33600000000000002</v>
      </c>
      <c r="N783" s="23" t="s">
        <v>862</v>
      </c>
      <c r="O783" s="24">
        <v>0</v>
      </c>
      <c r="P783" s="25">
        <v>0</v>
      </c>
      <c r="Q783" s="26">
        <v>892.79</v>
      </c>
      <c r="R783" s="27">
        <v>45310</v>
      </c>
      <c r="S783" s="107">
        <v>12</v>
      </c>
      <c r="T783" s="215">
        <f t="shared" si="12"/>
        <v>107.1348</v>
      </c>
    </row>
    <row r="784" spans="1:20" ht="25.5">
      <c r="A784" s="3">
        <v>775</v>
      </c>
      <c r="B784" s="173" t="s">
        <v>659</v>
      </c>
      <c r="C784" s="17" t="s">
        <v>884</v>
      </c>
      <c r="D784" s="18" t="s">
        <v>885</v>
      </c>
      <c r="E784" s="18" t="s">
        <v>885</v>
      </c>
      <c r="F784" s="20" t="s">
        <v>627</v>
      </c>
      <c r="G784" s="321" t="s">
        <v>435</v>
      </c>
      <c r="H784" s="322" t="s">
        <v>876</v>
      </c>
      <c r="I784" s="336" t="s">
        <v>877</v>
      </c>
      <c r="J784" s="21">
        <v>45239</v>
      </c>
      <c r="K784" s="21">
        <v>45239</v>
      </c>
      <c r="L784" s="29">
        <v>48892</v>
      </c>
      <c r="M784" s="22">
        <v>0.33600000000000002</v>
      </c>
      <c r="N784" s="23" t="s">
        <v>862</v>
      </c>
      <c r="O784" s="24">
        <v>0</v>
      </c>
      <c r="P784" s="25">
        <v>0</v>
      </c>
      <c r="Q784" s="26">
        <v>892.79</v>
      </c>
      <c r="R784" s="27">
        <v>45310</v>
      </c>
      <c r="S784" s="107">
        <v>12</v>
      </c>
      <c r="T784" s="215">
        <f t="shared" si="12"/>
        <v>107.1348</v>
      </c>
    </row>
    <row r="785" spans="1:20" ht="25.5">
      <c r="A785" s="3">
        <v>776</v>
      </c>
      <c r="B785" s="173" t="s">
        <v>660</v>
      </c>
      <c r="C785" s="17" t="s">
        <v>884</v>
      </c>
      <c r="D785" s="18" t="s">
        <v>885</v>
      </c>
      <c r="E785" s="18" t="s">
        <v>885</v>
      </c>
      <c r="F785" s="20" t="s">
        <v>627</v>
      </c>
      <c r="G785" s="321" t="s">
        <v>435</v>
      </c>
      <c r="H785" s="322" t="s">
        <v>876</v>
      </c>
      <c r="I785" s="336" t="s">
        <v>877</v>
      </c>
      <c r="J785" s="21">
        <v>45239</v>
      </c>
      <c r="K785" s="21">
        <v>45239</v>
      </c>
      <c r="L785" s="29">
        <v>48892</v>
      </c>
      <c r="M785" s="22">
        <v>0.19939999999999999</v>
      </c>
      <c r="N785" s="23" t="s">
        <v>862</v>
      </c>
      <c r="O785" s="24">
        <v>0</v>
      </c>
      <c r="P785" s="25">
        <v>0</v>
      </c>
      <c r="Q785" s="26">
        <v>896.63</v>
      </c>
      <c r="R785" s="27">
        <v>45310</v>
      </c>
      <c r="S785" s="107">
        <v>12</v>
      </c>
      <c r="T785" s="215">
        <f t="shared" si="12"/>
        <v>107.59559999999999</v>
      </c>
    </row>
    <row r="786" spans="1:20" ht="25.5">
      <c r="A786" s="3">
        <v>777</v>
      </c>
      <c r="B786" s="173" t="s">
        <v>661</v>
      </c>
      <c r="C786" s="17" t="s">
        <v>884</v>
      </c>
      <c r="D786" s="18" t="s">
        <v>885</v>
      </c>
      <c r="E786" s="18" t="s">
        <v>885</v>
      </c>
      <c r="F786" s="20" t="s">
        <v>627</v>
      </c>
      <c r="G786" s="321" t="s">
        <v>435</v>
      </c>
      <c r="H786" s="322" t="s">
        <v>876</v>
      </c>
      <c r="I786" s="336" t="s">
        <v>877</v>
      </c>
      <c r="J786" s="21">
        <v>45239</v>
      </c>
      <c r="K786" s="21">
        <v>45239</v>
      </c>
      <c r="L786" s="29">
        <v>48892</v>
      </c>
      <c r="M786" s="22">
        <v>0.88490000000000002</v>
      </c>
      <c r="N786" s="23" t="s">
        <v>862</v>
      </c>
      <c r="O786" s="24">
        <v>0</v>
      </c>
      <c r="P786" s="25">
        <v>0</v>
      </c>
      <c r="Q786" s="26">
        <v>13485.46</v>
      </c>
      <c r="R786" s="27">
        <v>45310</v>
      </c>
      <c r="S786" s="107">
        <v>12</v>
      </c>
      <c r="T786" s="215">
        <f t="shared" si="12"/>
        <v>1618.2551999999998</v>
      </c>
    </row>
    <row r="787" spans="1:20" ht="25.5">
      <c r="A787" s="3">
        <v>778</v>
      </c>
      <c r="B787" s="173" t="s">
        <v>662</v>
      </c>
      <c r="C787" s="17" t="s">
        <v>884</v>
      </c>
      <c r="D787" s="18" t="s">
        <v>885</v>
      </c>
      <c r="E787" s="18" t="s">
        <v>885</v>
      </c>
      <c r="F787" s="20" t="s">
        <v>627</v>
      </c>
      <c r="G787" s="321" t="s">
        <v>435</v>
      </c>
      <c r="H787" s="322" t="s">
        <v>876</v>
      </c>
      <c r="I787" s="336" t="s">
        <v>877</v>
      </c>
      <c r="J787" s="21">
        <v>45239</v>
      </c>
      <c r="K787" s="21">
        <v>45239</v>
      </c>
      <c r="L787" s="29">
        <v>48892</v>
      </c>
      <c r="M787" s="22">
        <v>0.33600000000000002</v>
      </c>
      <c r="N787" s="23" t="s">
        <v>862</v>
      </c>
      <c r="O787" s="24">
        <v>0</v>
      </c>
      <c r="P787" s="25">
        <v>0</v>
      </c>
      <c r="Q787" s="26">
        <v>892.79</v>
      </c>
      <c r="R787" s="27">
        <v>45310</v>
      </c>
      <c r="S787" s="107">
        <v>12</v>
      </c>
      <c r="T787" s="215">
        <f t="shared" si="12"/>
        <v>107.1348</v>
      </c>
    </row>
    <row r="788" spans="1:20" ht="25.5">
      <c r="A788" s="3">
        <v>779</v>
      </c>
      <c r="B788" s="173" t="s">
        <v>663</v>
      </c>
      <c r="C788" s="17" t="s">
        <v>884</v>
      </c>
      <c r="D788" s="18" t="s">
        <v>885</v>
      </c>
      <c r="E788" s="18" t="s">
        <v>885</v>
      </c>
      <c r="F788" s="20" t="s">
        <v>627</v>
      </c>
      <c r="G788" s="321" t="s">
        <v>435</v>
      </c>
      <c r="H788" s="322" t="s">
        <v>876</v>
      </c>
      <c r="I788" s="336" t="s">
        <v>877</v>
      </c>
      <c r="J788" s="21">
        <v>45239</v>
      </c>
      <c r="K788" s="21">
        <v>45239</v>
      </c>
      <c r="L788" s="29">
        <v>48892</v>
      </c>
      <c r="M788" s="22">
        <v>0.33600000000000002</v>
      </c>
      <c r="N788" s="23" t="s">
        <v>862</v>
      </c>
      <c r="O788" s="24">
        <v>0</v>
      </c>
      <c r="P788" s="25">
        <v>0</v>
      </c>
      <c r="Q788" s="26">
        <v>892.79</v>
      </c>
      <c r="R788" s="27">
        <v>45310</v>
      </c>
      <c r="S788" s="107">
        <v>12</v>
      </c>
      <c r="T788" s="215">
        <f t="shared" si="12"/>
        <v>107.1348</v>
      </c>
    </row>
    <row r="789" spans="1:20" ht="25.5">
      <c r="A789" s="3">
        <v>780</v>
      </c>
      <c r="B789" s="173" t="s">
        <v>664</v>
      </c>
      <c r="C789" s="17" t="s">
        <v>884</v>
      </c>
      <c r="D789" s="18" t="s">
        <v>885</v>
      </c>
      <c r="E789" s="18" t="s">
        <v>885</v>
      </c>
      <c r="F789" s="20" t="s">
        <v>627</v>
      </c>
      <c r="G789" s="321" t="s">
        <v>435</v>
      </c>
      <c r="H789" s="322" t="s">
        <v>876</v>
      </c>
      <c r="I789" s="336" t="s">
        <v>877</v>
      </c>
      <c r="J789" s="21">
        <v>45239</v>
      </c>
      <c r="K789" s="21">
        <v>45239</v>
      </c>
      <c r="L789" s="29">
        <v>48892</v>
      </c>
      <c r="M789" s="22">
        <v>0.81850000000000001</v>
      </c>
      <c r="N789" s="23" t="s">
        <v>862</v>
      </c>
      <c r="O789" s="24">
        <v>0</v>
      </c>
      <c r="P789" s="25">
        <v>0</v>
      </c>
      <c r="Q789" s="26">
        <v>12476.14</v>
      </c>
      <c r="R789" s="27">
        <v>45310</v>
      </c>
      <c r="S789" s="107">
        <v>12</v>
      </c>
      <c r="T789" s="215">
        <f t="shared" si="12"/>
        <v>1497.1367999999998</v>
      </c>
    </row>
    <row r="790" spans="1:20" ht="25.5">
      <c r="A790" s="3">
        <v>781</v>
      </c>
      <c r="B790" s="173" t="s">
        <v>665</v>
      </c>
      <c r="C790" s="17" t="s">
        <v>884</v>
      </c>
      <c r="D790" s="18" t="s">
        <v>885</v>
      </c>
      <c r="E790" s="18" t="s">
        <v>885</v>
      </c>
      <c r="F790" s="20" t="s">
        <v>627</v>
      </c>
      <c r="G790" s="321" t="s">
        <v>435</v>
      </c>
      <c r="H790" s="322" t="s">
        <v>876</v>
      </c>
      <c r="I790" s="336" t="s">
        <v>877</v>
      </c>
      <c r="J790" s="21">
        <v>45239</v>
      </c>
      <c r="K790" s="21">
        <v>45239</v>
      </c>
      <c r="L790" s="29">
        <v>48892</v>
      </c>
      <c r="M790" s="22">
        <v>0.33610000000000001</v>
      </c>
      <c r="N790" s="23" t="s">
        <v>862</v>
      </c>
      <c r="O790" s="24">
        <v>0</v>
      </c>
      <c r="P790" s="25">
        <v>0</v>
      </c>
      <c r="Q790" s="26">
        <v>893.05</v>
      </c>
      <c r="R790" s="27">
        <v>45310</v>
      </c>
      <c r="S790" s="107">
        <v>12</v>
      </c>
      <c r="T790" s="215">
        <f t="shared" si="12"/>
        <v>107.166</v>
      </c>
    </row>
    <row r="791" spans="1:20" ht="25.5">
      <c r="A791" s="3">
        <v>782</v>
      </c>
      <c r="B791" s="173" t="s">
        <v>666</v>
      </c>
      <c r="C791" s="17" t="s">
        <v>884</v>
      </c>
      <c r="D791" s="18" t="s">
        <v>885</v>
      </c>
      <c r="E791" s="18" t="s">
        <v>885</v>
      </c>
      <c r="F791" s="20" t="s">
        <v>627</v>
      </c>
      <c r="G791" s="321" t="s">
        <v>435</v>
      </c>
      <c r="H791" s="322" t="s">
        <v>876</v>
      </c>
      <c r="I791" s="336" t="s">
        <v>877</v>
      </c>
      <c r="J791" s="21">
        <v>45239</v>
      </c>
      <c r="K791" s="21">
        <v>45239</v>
      </c>
      <c r="L791" s="29">
        <v>48892</v>
      </c>
      <c r="M791" s="22">
        <v>0.1993</v>
      </c>
      <c r="N791" s="23" t="s">
        <v>862</v>
      </c>
      <c r="O791" s="24">
        <v>0</v>
      </c>
      <c r="P791" s="25">
        <v>0</v>
      </c>
      <c r="Q791" s="26">
        <v>896.18</v>
      </c>
      <c r="R791" s="27">
        <v>45310</v>
      </c>
      <c r="S791" s="107">
        <v>12</v>
      </c>
      <c r="T791" s="215">
        <f t="shared" si="12"/>
        <v>107.54159999999999</v>
      </c>
    </row>
    <row r="792" spans="1:20" ht="25.5">
      <c r="A792" s="3">
        <v>783</v>
      </c>
      <c r="B792" s="19" t="s">
        <v>667</v>
      </c>
      <c r="C792" s="17" t="s">
        <v>884</v>
      </c>
      <c r="D792" s="18" t="s">
        <v>885</v>
      </c>
      <c r="E792" s="18" t="s">
        <v>885</v>
      </c>
      <c r="F792" s="20" t="s">
        <v>627</v>
      </c>
      <c r="G792" s="321" t="s">
        <v>435</v>
      </c>
      <c r="H792" s="322" t="s">
        <v>876</v>
      </c>
      <c r="I792" s="336" t="s">
        <v>877</v>
      </c>
      <c r="J792" s="21">
        <v>45239</v>
      </c>
      <c r="K792" s="21">
        <v>45239</v>
      </c>
      <c r="L792" s="29">
        <v>48892</v>
      </c>
      <c r="M792" s="22">
        <v>0.19950000000000001</v>
      </c>
      <c r="N792" s="23" t="s">
        <v>862</v>
      </c>
      <c r="O792" s="24">
        <v>0</v>
      </c>
      <c r="P792" s="25">
        <v>0</v>
      </c>
      <c r="Q792" s="26">
        <v>897.08</v>
      </c>
      <c r="R792" s="27">
        <v>45310</v>
      </c>
      <c r="S792" s="107">
        <v>12</v>
      </c>
      <c r="T792" s="215">
        <f t="shared" si="12"/>
        <v>107.64960000000001</v>
      </c>
    </row>
    <row r="793" spans="1:20" ht="25.5">
      <c r="A793" s="3">
        <v>784</v>
      </c>
      <c r="B793" s="173" t="s">
        <v>668</v>
      </c>
      <c r="C793" s="17" t="s">
        <v>884</v>
      </c>
      <c r="D793" s="18" t="s">
        <v>885</v>
      </c>
      <c r="E793" s="18" t="s">
        <v>885</v>
      </c>
      <c r="F793" s="20" t="s">
        <v>627</v>
      </c>
      <c r="G793" s="321" t="s">
        <v>435</v>
      </c>
      <c r="H793" s="322" t="s">
        <v>876</v>
      </c>
      <c r="I793" s="336" t="s">
        <v>877</v>
      </c>
      <c r="J793" s="21">
        <v>45239</v>
      </c>
      <c r="K793" s="21">
        <v>45239</v>
      </c>
      <c r="L793" s="29">
        <v>48892</v>
      </c>
      <c r="M793" s="22">
        <v>0.92249999999999999</v>
      </c>
      <c r="N793" s="23" t="s">
        <v>862</v>
      </c>
      <c r="O793" s="24">
        <v>0</v>
      </c>
      <c r="P793" s="25">
        <v>0</v>
      </c>
      <c r="Q793" s="26">
        <v>14060.57</v>
      </c>
      <c r="R793" s="27">
        <v>45310</v>
      </c>
      <c r="S793" s="107">
        <v>12</v>
      </c>
      <c r="T793" s="215">
        <f t="shared" si="12"/>
        <v>1687.2683999999999</v>
      </c>
    </row>
    <row r="794" spans="1:20" ht="25.5">
      <c r="A794" s="3">
        <v>785</v>
      </c>
      <c r="B794" s="173" t="s">
        <v>669</v>
      </c>
      <c r="C794" s="17" t="s">
        <v>884</v>
      </c>
      <c r="D794" s="18" t="s">
        <v>885</v>
      </c>
      <c r="E794" s="18" t="s">
        <v>885</v>
      </c>
      <c r="F794" s="20" t="s">
        <v>627</v>
      </c>
      <c r="G794" s="321" t="s">
        <v>435</v>
      </c>
      <c r="H794" s="322" t="s">
        <v>876</v>
      </c>
      <c r="I794" s="336" t="s">
        <v>877</v>
      </c>
      <c r="J794" s="21">
        <v>45239</v>
      </c>
      <c r="K794" s="21">
        <v>45239</v>
      </c>
      <c r="L794" s="29">
        <v>48892</v>
      </c>
      <c r="M794" s="22">
        <v>0.33600000000000002</v>
      </c>
      <c r="N794" s="23" t="s">
        <v>862</v>
      </c>
      <c r="O794" s="24">
        <v>0</v>
      </c>
      <c r="P794" s="25">
        <v>0</v>
      </c>
      <c r="Q794" s="26">
        <v>892.79</v>
      </c>
      <c r="R794" s="27">
        <v>45310</v>
      </c>
      <c r="S794" s="107">
        <v>12</v>
      </c>
      <c r="T794" s="215">
        <f t="shared" ref="T794:T825" si="13">Q794*S794%</f>
        <v>107.1348</v>
      </c>
    </row>
    <row r="795" spans="1:20" ht="25.5">
      <c r="A795" s="3">
        <v>786</v>
      </c>
      <c r="B795" s="173" t="s">
        <v>670</v>
      </c>
      <c r="C795" s="17" t="s">
        <v>884</v>
      </c>
      <c r="D795" s="18" t="s">
        <v>885</v>
      </c>
      <c r="E795" s="18" t="s">
        <v>885</v>
      </c>
      <c r="F795" s="20" t="s">
        <v>627</v>
      </c>
      <c r="G795" s="321" t="s">
        <v>435</v>
      </c>
      <c r="H795" s="322" t="s">
        <v>876</v>
      </c>
      <c r="I795" s="336" t="s">
        <v>877</v>
      </c>
      <c r="J795" s="21">
        <v>45239</v>
      </c>
      <c r="K795" s="21">
        <v>45239</v>
      </c>
      <c r="L795" s="29">
        <v>48892</v>
      </c>
      <c r="M795" s="22">
        <v>0.2742</v>
      </c>
      <c r="N795" s="23" t="s">
        <v>862</v>
      </c>
      <c r="O795" s="24">
        <v>0</v>
      </c>
      <c r="P795" s="25">
        <v>0</v>
      </c>
      <c r="Q795" s="26">
        <v>3425.06</v>
      </c>
      <c r="R795" s="27">
        <v>45310</v>
      </c>
      <c r="S795" s="107">
        <v>12</v>
      </c>
      <c r="T795" s="215">
        <f t="shared" si="13"/>
        <v>411.00719999999995</v>
      </c>
    </row>
    <row r="796" spans="1:20" ht="25.5">
      <c r="A796" s="3">
        <v>787</v>
      </c>
      <c r="B796" s="173" t="s">
        <v>671</v>
      </c>
      <c r="C796" s="17" t="s">
        <v>884</v>
      </c>
      <c r="D796" s="18" t="s">
        <v>885</v>
      </c>
      <c r="E796" s="18" t="s">
        <v>885</v>
      </c>
      <c r="F796" s="20" t="s">
        <v>627</v>
      </c>
      <c r="G796" s="321" t="s">
        <v>435</v>
      </c>
      <c r="H796" s="322" t="s">
        <v>876</v>
      </c>
      <c r="I796" s="336" t="s">
        <v>877</v>
      </c>
      <c r="J796" s="21">
        <v>45239</v>
      </c>
      <c r="K796" s="21">
        <v>45239</v>
      </c>
      <c r="L796" s="29">
        <v>48892</v>
      </c>
      <c r="M796" s="22">
        <v>0.40339999999999998</v>
      </c>
      <c r="N796" s="23" t="s">
        <v>862</v>
      </c>
      <c r="O796" s="24">
        <v>0</v>
      </c>
      <c r="P796" s="25">
        <v>0</v>
      </c>
      <c r="Q796" s="26">
        <v>3870.95</v>
      </c>
      <c r="R796" s="27">
        <v>45310</v>
      </c>
      <c r="S796" s="107">
        <v>12</v>
      </c>
      <c r="T796" s="215">
        <f t="shared" si="13"/>
        <v>464.51399999999995</v>
      </c>
    </row>
    <row r="797" spans="1:20" ht="25.5">
      <c r="A797" s="3">
        <v>788</v>
      </c>
      <c r="B797" s="19" t="s">
        <v>672</v>
      </c>
      <c r="C797" s="17" t="s">
        <v>884</v>
      </c>
      <c r="D797" s="18" t="s">
        <v>885</v>
      </c>
      <c r="E797" s="18" t="s">
        <v>885</v>
      </c>
      <c r="F797" s="20" t="s">
        <v>627</v>
      </c>
      <c r="G797" s="321" t="s">
        <v>435</v>
      </c>
      <c r="H797" s="322" t="s">
        <v>876</v>
      </c>
      <c r="I797" s="336" t="s">
        <v>877</v>
      </c>
      <c r="J797" s="21">
        <v>45239</v>
      </c>
      <c r="K797" s="21">
        <v>45239</v>
      </c>
      <c r="L797" s="29">
        <v>48892</v>
      </c>
      <c r="M797" s="22">
        <v>0.94279999999999997</v>
      </c>
      <c r="N797" s="23" t="s">
        <v>862</v>
      </c>
      <c r="O797" s="24">
        <v>0</v>
      </c>
      <c r="P797" s="25">
        <v>0</v>
      </c>
      <c r="Q797" s="26">
        <v>15078.2</v>
      </c>
      <c r="R797" s="27">
        <v>45310</v>
      </c>
      <c r="S797" s="107">
        <v>12</v>
      </c>
      <c r="T797" s="215">
        <f t="shared" si="13"/>
        <v>1809.384</v>
      </c>
    </row>
    <row r="798" spans="1:20" ht="25.5">
      <c r="A798" s="3">
        <v>789</v>
      </c>
      <c r="B798" s="173" t="s">
        <v>673</v>
      </c>
      <c r="C798" s="17" t="s">
        <v>884</v>
      </c>
      <c r="D798" s="18" t="s">
        <v>885</v>
      </c>
      <c r="E798" s="18" t="s">
        <v>885</v>
      </c>
      <c r="F798" s="20" t="s">
        <v>627</v>
      </c>
      <c r="G798" s="321" t="s">
        <v>435</v>
      </c>
      <c r="H798" s="322" t="s">
        <v>876</v>
      </c>
      <c r="I798" s="336" t="s">
        <v>877</v>
      </c>
      <c r="J798" s="21">
        <v>45239</v>
      </c>
      <c r="K798" s="21">
        <v>45239</v>
      </c>
      <c r="L798" s="29">
        <v>48892</v>
      </c>
      <c r="M798" s="22">
        <v>0.3891</v>
      </c>
      <c r="N798" s="23" t="s">
        <v>862</v>
      </c>
      <c r="O798" s="24">
        <v>0</v>
      </c>
      <c r="P798" s="25">
        <v>0</v>
      </c>
      <c r="Q798" s="26">
        <v>6222.88</v>
      </c>
      <c r="R798" s="27">
        <v>45310</v>
      </c>
      <c r="S798" s="107">
        <v>12</v>
      </c>
      <c r="T798" s="215">
        <f t="shared" si="13"/>
        <v>746.74559999999997</v>
      </c>
    </row>
    <row r="799" spans="1:20" ht="25.5">
      <c r="A799" s="3">
        <v>790</v>
      </c>
      <c r="B799" s="173" t="s">
        <v>674</v>
      </c>
      <c r="C799" s="17" t="s">
        <v>884</v>
      </c>
      <c r="D799" s="18" t="s">
        <v>885</v>
      </c>
      <c r="E799" s="18" t="s">
        <v>885</v>
      </c>
      <c r="F799" s="20" t="s">
        <v>627</v>
      </c>
      <c r="G799" s="321" t="s">
        <v>435</v>
      </c>
      <c r="H799" s="322" t="s">
        <v>876</v>
      </c>
      <c r="I799" s="336" t="s">
        <v>877</v>
      </c>
      <c r="J799" s="21">
        <v>45239</v>
      </c>
      <c r="K799" s="21">
        <v>45239</v>
      </c>
      <c r="L799" s="29">
        <v>48892</v>
      </c>
      <c r="M799" s="22">
        <v>0.38940000000000002</v>
      </c>
      <c r="N799" s="23" t="s">
        <v>862</v>
      </c>
      <c r="O799" s="24">
        <v>0</v>
      </c>
      <c r="P799" s="25">
        <v>0</v>
      </c>
      <c r="Q799" s="26">
        <v>6227.68</v>
      </c>
      <c r="R799" s="27">
        <v>45310</v>
      </c>
      <c r="S799" s="107">
        <v>12</v>
      </c>
      <c r="T799" s="215">
        <f t="shared" si="13"/>
        <v>747.32159999999999</v>
      </c>
    </row>
    <row r="800" spans="1:20" ht="25.5">
      <c r="A800" s="3">
        <v>791</v>
      </c>
      <c r="B800" s="173" t="s">
        <v>675</v>
      </c>
      <c r="C800" s="17" t="s">
        <v>884</v>
      </c>
      <c r="D800" s="18" t="s">
        <v>885</v>
      </c>
      <c r="E800" s="18" t="s">
        <v>885</v>
      </c>
      <c r="F800" s="20" t="s">
        <v>627</v>
      </c>
      <c r="G800" s="321" t="s">
        <v>435</v>
      </c>
      <c r="H800" s="322" t="s">
        <v>876</v>
      </c>
      <c r="I800" s="336" t="s">
        <v>877</v>
      </c>
      <c r="J800" s="21">
        <v>45239</v>
      </c>
      <c r="K800" s="21">
        <v>45239</v>
      </c>
      <c r="L800" s="29">
        <v>48892</v>
      </c>
      <c r="M800" s="22">
        <v>0.38919999999999999</v>
      </c>
      <c r="N800" s="23" t="s">
        <v>862</v>
      </c>
      <c r="O800" s="24">
        <v>0</v>
      </c>
      <c r="P800" s="25">
        <v>0</v>
      </c>
      <c r="Q800" s="26" t="s">
        <v>1746</v>
      </c>
      <c r="R800" s="27">
        <v>45310</v>
      </c>
      <c r="S800" s="107">
        <v>12</v>
      </c>
      <c r="T800" s="215" t="e">
        <f t="shared" si="13"/>
        <v>#VALUE!</v>
      </c>
    </row>
    <row r="801" spans="1:20" ht="25.5">
      <c r="A801" s="3">
        <v>792</v>
      </c>
      <c r="B801" s="173" t="s">
        <v>676</v>
      </c>
      <c r="C801" s="17" t="s">
        <v>884</v>
      </c>
      <c r="D801" s="18" t="s">
        <v>885</v>
      </c>
      <c r="E801" s="18" t="s">
        <v>885</v>
      </c>
      <c r="F801" s="20" t="s">
        <v>627</v>
      </c>
      <c r="G801" s="321" t="s">
        <v>435</v>
      </c>
      <c r="H801" s="322" t="s">
        <v>876</v>
      </c>
      <c r="I801" s="336" t="s">
        <v>877</v>
      </c>
      <c r="J801" s="21">
        <v>45239</v>
      </c>
      <c r="K801" s="21">
        <v>45239</v>
      </c>
      <c r="L801" s="29">
        <v>48892</v>
      </c>
      <c r="M801" s="22">
        <v>0.38929999999999998</v>
      </c>
      <c r="N801" s="23" t="s">
        <v>862</v>
      </c>
      <c r="O801" s="24">
        <v>0</v>
      </c>
      <c r="P801" s="25">
        <v>0</v>
      </c>
      <c r="Q801" s="26">
        <v>6226.08</v>
      </c>
      <c r="R801" s="27">
        <v>45310</v>
      </c>
      <c r="S801" s="107">
        <v>12</v>
      </c>
      <c r="T801" s="215">
        <f t="shared" si="13"/>
        <v>747.12959999999998</v>
      </c>
    </row>
    <row r="802" spans="1:20" ht="25.5">
      <c r="A802" s="3">
        <v>793</v>
      </c>
      <c r="B802" s="173" t="s">
        <v>677</v>
      </c>
      <c r="C802" s="17" t="s">
        <v>884</v>
      </c>
      <c r="D802" s="18" t="s">
        <v>885</v>
      </c>
      <c r="E802" s="18" t="s">
        <v>885</v>
      </c>
      <c r="F802" s="20" t="s">
        <v>627</v>
      </c>
      <c r="G802" s="321" t="s">
        <v>435</v>
      </c>
      <c r="H802" s="322" t="s">
        <v>876</v>
      </c>
      <c r="I802" s="336" t="s">
        <v>877</v>
      </c>
      <c r="J802" s="21">
        <v>45239</v>
      </c>
      <c r="K802" s="21">
        <v>45239</v>
      </c>
      <c r="L802" s="29">
        <v>48892</v>
      </c>
      <c r="M802" s="22">
        <v>0.38900000000000001</v>
      </c>
      <c r="N802" s="23" t="s">
        <v>862</v>
      </c>
      <c r="O802" s="24">
        <v>0</v>
      </c>
      <c r="P802" s="25">
        <v>0</v>
      </c>
      <c r="Q802" s="26">
        <v>5886.63</v>
      </c>
      <c r="R802" s="27">
        <v>45310</v>
      </c>
      <c r="S802" s="107">
        <v>12</v>
      </c>
      <c r="T802" s="215">
        <f t="shared" si="13"/>
        <v>706.39559999999994</v>
      </c>
    </row>
    <row r="803" spans="1:20" ht="25.5">
      <c r="A803" s="3">
        <v>794</v>
      </c>
      <c r="B803" s="173" t="s">
        <v>678</v>
      </c>
      <c r="C803" s="17" t="s">
        <v>884</v>
      </c>
      <c r="D803" s="18" t="s">
        <v>885</v>
      </c>
      <c r="E803" s="18" t="s">
        <v>885</v>
      </c>
      <c r="F803" s="20" t="s">
        <v>627</v>
      </c>
      <c r="G803" s="321" t="s">
        <v>435</v>
      </c>
      <c r="H803" s="322" t="s">
        <v>876</v>
      </c>
      <c r="I803" s="336" t="s">
        <v>877</v>
      </c>
      <c r="J803" s="21">
        <v>45239</v>
      </c>
      <c r="K803" s="21">
        <v>45239</v>
      </c>
      <c r="L803" s="29">
        <v>48892</v>
      </c>
      <c r="M803" s="22">
        <v>0.38940000000000002</v>
      </c>
      <c r="N803" s="23" t="s">
        <v>862</v>
      </c>
      <c r="O803" s="24">
        <v>0</v>
      </c>
      <c r="P803" s="25">
        <v>0</v>
      </c>
      <c r="Q803" s="26">
        <v>6227.68</v>
      </c>
      <c r="R803" s="27">
        <v>45310</v>
      </c>
      <c r="S803" s="107">
        <v>12</v>
      </c>
      <c r="T803" s="215">
        <f t="shared" si="13"/>
        <v>747.32159999999999</v>
      </c>
    </row>
    <row r="804" spans="1:20" ht="25.5">
      <c r="A804" s="3">
        <v>795</v>
      </c>
      <c r="B804" s="173" t="s">
        <v>679</v>
      </c>
      <c r="C804" s="17" t="s">
        <v>884</v>
      </c>
      <c r="D804" s="18" t="s">
        <v>885</v>
      </c>
      <c r="E804" s="18" t="s">
        <v>885</v>
      </c>
      <c r="F804" s="20" t="s">
        <v>627</v>
      </c>
      <c r="G804" s="321" t="s">
        <v>435</v>
      </c>
      <c r="H804" s="322" t="s">
        <v>876</v>
      </c>
      <c r="I804" s="336" t="s">
        <v>877</v>
      </c>
      <c r="J804" s="21">
        <v>45239</v>
      </c>
      <c r="K804" s="21">
        <v>45239</v>
      </c>
      <c r="L804" s="29">
        <v>48892</v>
      </c>
      <c r="M804" s="22">
        <v>0.87329999999999997</v>
      </c>
      <c r="N804" s="23" t="s">
        <v>862</v>
      </c>
      <c r="O804" s="24">
        <v>0</v>
      </c>
      <c r="P804" s="25">
        <v>0</v>
      </c>
      <c r="Q804" s="26">
        <v>13966.69</v>
      </c>
      <c r="R804" s="27">
        <v>45310</v>
      </c>
      <c r="S804" s="107">
        <v>12</v>
      </c>
      <c r="T804" s="215">
        <f t="shared" si="13"/>
        <v>1676.0028</v>
      </c>
    </row>
    <row r="805" spans="1:20" ht="25.5">
      <c r="A805" s="3">
        <v>796</v>
      </c>
      <c r="B805" s="173" t="s">
        <v>680</v>
      </c>
      <c r="C805" s="17" t="s">
        <v>884</v>
      </c>
      <c r="D805" s="18" t="s">
        <v>885</v>
      </c>
      <c r="E805" s="18" t="s">
        <v>885</v>
      </c>
      <c r="F805" s="20" t="s">
        <v>627</v>
      </c>
      <c r="G805" s="321" t="s">
        <v>435</v>
      </c>
      <c r="H805" s="322" t="s">
        <v>876</v>
      </c>
      <c r="I805" s="336" t="s">
        <v>877</v>
      </c>
      <c r="J805" s="21">
        <v>45239</v>
      </c>
      <c r="K805" s="21">
        <v>45239</v>
      </c>
      <c r="L805" s="29">
        <v>48892</v>
      </c>
      <c r="M805" s="22">
        <v>0.25140000000000001</v>
      </c>
      <c r="N805" s="23" t="s">
        <v>862</v>
      </c>
      <c r="O805" s="24">
        <v>0</v>
      </c>
      <c r="P805" s="25">
        <v>0</v>
      </c>
      <c r="Q805" s="26">
        <v>976.3</v>
      </c>
      <c r="R805" s="27">
        <v>45310</v>
      </c>
      <c r="S805" s="107">
        <v>12</v>
      </c>
      <c r="T805" s="215">
        <f t="shared" si="13"/>
        <v>117.15599999999999</v>
      </c>
    </row>
    <row r="806" spans="1:20" ht="25.5">
      <c r="A806" s="3">
        <v>797</v>
      </c>
      <c r="B806" s="173" t="s">
        <v>681</v>
      </c>
      <c r="C806" s="17" t="s">
        <v>884</v>
      </c>
      <c r="D806" s="18" t="s">
        <v>885</v>
      </c>
      <c r="E806" s="18" t="s">
        <v>885</v>
      </c>
      <c r="F806" s="20" t="s">
        <v>627</v>
      </c>
      <c r="G806" s="321" t="s">
        <v>435</v>
      </c>
      <c r="H806" s="322" t="s">
        <v>876</v>
      </c>
      <c r="I806" s="336" t="s">
        <v>877</v>
      </c>
      <c r="J806" s="21">
        <v>45239</v>
      </c>
      <c r="K806" s="21">
        <v>45239</v>
      </c>
      <c r="L806" s="29">
        <v>48892</v>
      </c>
      <c r="M806" s="22">
        <v>0.34179999999999999</v>
      </c>
      <c r="N806" s="23" t="s">
        <v>862</v>
      </c>
      <c r="O806" s="24">
        <v>0</v>
      </c>
      <c r="P806" s="25">
        <v>0</v>
      </c>
      <c r="Q806" s="26">
        <v>838.34</v>
      </c>
      <c r="R806" s="27">
        <v>45310</v>
      </c>
      <c r="S806" s="107">
        <v>12</v>
      </c>
      <c r="T806" s="215">
        <f t="shared" si="13"/>
        <v>100.60080000000001</v>
      </c>
    </row>
    <row r="807" spans="1:20" ht="25.5">
      <c r="A807" s="3">
        <v>798</v>
      </c>
      <c r="B807" s="173" t="s">
        <v>682</v>
      </c>
      <c r="C807" s="17" t="s">
        <v>884</v>
      </c>
      <c r="D807" s="18" t="s">
        <v>885</v>
      </c>
      <c r="E807" s="18" t="s">
        <v>885</v>
      </c>
      <c r="F807" s="20" t="s">
        <v>627</v>
      </c>
      <c r="G807" s="321" t="s">
        <v>435</v>
      </c>
      <c r="H807" s="322" t="s">
        <v>876</v>
      </c>
      <c r="I807" s="336" t="s">
        <v>877</v>
      </c>
      <c r="J807" s="21">
        <v>45239</v>
      </c>
      <c r="K807" s="21">
        <v>45239</v>
      </c>
      <c r="L807" s="29">
        <v>48892</v>
      </c>
      <c r="M807" s="22">
        <v>0.34189999999999998</v>
      </c>
      <c r="N807" s="23" t="s">
        <v>862</v>
      </c>
      <c r="O807" s="24">
        <v>0</v>
      </c>
      <c r="P807" s="25">
        <v>0</v>
      </c>
      <c r="Q807" s="26">
        <v>838.58</v>
      </c>
      <c r="R807" s="27">
        <v>45310</v>
      </c>
      <c r="S807" s="107">
        <v>12</v>
      </c>
      <c r="T807" s="215">
        <f t="shared" si="13"/>
        <v>100.6296</v>
      </c>
    </row>
    <row r="808" spans="1:20" ht="25.5">
      <c r="A808" s="3">
        <v>799</v>
      </c>
      <c r="B808" s="173" t="s">
        <v>683</v>
      </c>
      <c r="C808" s="17" t="s">
        <v>884</v>
      </c>
      <c r="D808" s="18" t="s">
        <v>885</v>
      </c>
      <c r="E808" s="18" t="s">
        <v>885</v>
      </c>
      <c r="F808" s="20" t="s">
        <v>627</v>
      </c>
      <c r="G808" s="321" t="s">
        <v>435</v>
      </c>
      <c r="H808" s="322" t="s">
        <v>876</v>
      </c>
      <c r="I808" s="336" t="s">
        <v>877</v>
      </c>
      <c r="J808" s="21">
        <v>45239</v>
      </c>
      <c r="K808" s="21">
        <v>45239</v>
      </c>
      <c r="L808" s="29">
        <v>48892</v>
      </c>
      <c r="M808" s="22">
        <v>0.31459999999999999</v>
      </c>
      <c r="N808" s="23" t="s">
        <v>862</v>
      </c>
      <c r="O808" s="24">
        <v>0</v>
      </c>
      <c r="P808" s="25">
        <v>0</v>
      </c>
      <c r="Q808" s="26">
        <v>805.06</v>
      </c>
      <c r="R808" s="27">
        <v>45310</v>
      </c>
      <c r="S808" s="107">
        <v>12</v>
      </c>
      <c r="T808" s="215">
        <f t="shared" si="13"/>
        <v>96.607199999999992</v>
      </c>
    </row>
    <row r="809" spans="1:20" ht="25.5">
      <c r="A809" s="3">
        <v>800</v>
      </c>
      <c r="B809" s="173" t="s">
        <v>684</v>
      </c>
      <c r="C809" s="17" t="s">
        <v>884</v>
      </c>
      <c r="D809" s="18" t="s">
        <v>885</v>
      </c>
      <c r="E809" s="18" t="s">
        <v>885</v>
      </c>
      <c r="F809" s="20" t="s">
        <v>627</v>
      </c>
      <c r="G809" s="321" t="s">
        <v>435</v>
      </c>
      <c r="H809" s="322" t="s">
        <v>876</v>
      </c>
      <c r="I809" s="336" t="s">
        <v>877</v>
      </c>
      <c r="J809" s="21">
        <v>45239</v>
      </c>
      <c r="K809" s="21">
        <v>45239</v>
      </c>
      <c r="L809" s="29">
        <v>48892</v>
      </c>
      <c r="M809" s="22">
        <v>0.34189999999999998</v>
      </c>
      <c r="N809" s="23" t="s">
        <v>862</v>
      </c>
      <c r="O809" s="24">
        <v>0</v>
      </c>
      <c r="P809" s="25">
        <v>0</v>
      </c>
      <c r="Q809" s="26">
        <v>813.54</v>
      </c>
      <c r="R809" s="27">
        <v>45310</v>
      </c>
      <c r="S809" s="107">
        <v>12</v>
      </c>
      <c r="T809" s="215">
        <f t="shared" si="13"/>
        <v>97.624799999999993</v>
      </c>
    </row>
    <row r="810" spans="1:20" ht="25.5">
      <c r="A810" s="3">
        <v>801</v>
      </c>
      <c r="B810" s="173" t="s">
        <v>685</v>
      </c>
      <c r="C810" s="17" t="s">
        <v>884</v>
      </c>
      <c r="D810" s="18" t="s">
        <v>885</v>
      </c>
      <c r="E810" s="18" t="s">
        <v>885</v>
      </c>
      <c r="F810" s="20" t="s">
        <v>627</v>
      </c>
      <c r="G810" s="321" t="s">
        <v>435</v>
      </c>
      <c r="H810" s="322" t="s">
        <v>876</v>
      </c>
      <c r="I810" s="336" t="s">
        <v>877</v>
      </c>
      <c r="J810" s="21">
        <v>45239</v>
      </c>
      <c r="K810" s="21">
        <v>45239</v>
      </c>
      <c r="L810" s="29">
        <v>48892</v>
      </c>
      <c r="M810" s="22">
        <v>0.9698</v>
      </c>
      <c r="N810" s="23" t="s">
        <v>862</v>
      </c>
      <c r="O810" s="24">
        <v>0</v>
      </c>
      <c r="P810" s="25">
        <v>0</v>
      </c>
      <c r="Q810" s="26">
        <v>13913.99</v>
      </c>
      <c r="R810" s="27">
        <v>45310</v>
      </c>
      <c r="S810" s="107">
        <v>12</v>
      </c>
      <c r="T810" s="215">
        <f t="shared" si="13"/>
        <v>1669.6787999999999</v>
      </c>
    </row>
    <row r="811" spans="1:20" ht="25.5">
      <c r="A811" s="3">
        <v>802</v>
      </c>
      <c r="B811" s="173" t="s">
        <v>686</v>
      </c>
      <c r="C811" s="17" t="s">
        <v>884</v>
      </c>
      <c r="D811" s="18" t="s">
        <v>885</v>
      </c>
      <c r="E811" s="18" t="s">
        <v>885</v>
      </c>
      <c r="F811" s="20" t="s">
        <v>627</v>
      </c>
      <c r="G811" s="321" t="s">
        <v>435</v>
      </c>
      <c r="H811" s="322" t="s">
        <v>876</v>
      </c>
      <c r="I811" s="336" t="s">
        <v>877</v>
      </c>
      <c r="J811" s="21">
        <v>45239</v>
      </c>
      <c r="K811" s="21">
        <v>45239</v>
      </c>
      <c r="L811" s="29">
        <v>48892</v>
      </c>
      <c r="M811" s="22">
        <v>0.34179999999999999</v>
      </c>
      <c r="N811" s="23" t="s">
        <v>862</v>
      </c>
      <c r="O811" s="24">
        <v>0</v>
      </c>
      <c r="P811" s="25">
        <v>0</v>
      </c>
      <c r="Q811" s="26">
        <v>908.2</v>
      </c>
      <c r="R811" s="27">
        <v>45310</v>
      </c>
      <c r="S811" s="107">
        <v>12</v>
      </c>
      <c r="T811" s="215">
        <f t="shared" si="13"/>
        <v>108.98399999999999</v>
      </c>
    </row>
    <row r="812" spans="1:20" ht="25.5">
      <c r="A812" s="3">
        <v>803</v>
      </c>
      <c r="B812" s="173" t="s">
        <v>687</v>
      </c>
      <c r="C812" s="17" t="s">
        <v>884</v>
      </c>
      <c r="D812" s="18" t="s">
        <v>885</v>
      </c>
      <c r="E812" s="18" t="s">
        <v>885</v>
      </c>
      <c r="F812" s="20" t="s">
        <v>627</v>
      </c>
      <c r="G812" s="321" t="s">
        <v>435</v>
      </c>
      <c r="H812" s="322" t="s">
        <v>876</v>
      </c>
      <c r="I812" s="336" t="s">
        <v>877</v>
      </c>
      <c r="J812" s="21">
        <v>45239</v>
      </c>
      <c r="K812" s="21">
        <v>45239</v>
      </c>
      <c r="L812" s="29">
        <v>48892</v>
      </c>
      <c r="M812" s="22">
        <v>0.90880000000000005</v>
      </c>
      <c r="N812" s="23" t="s">
        <v>862</v>
      </c>
      <c r="O812" s="24">
        <v>0</v>
      </c>
      <c r="P812" s="25">
        <v>0</v>
      </c>
      <c r="Q812" s="26">
        <v>13724.08</v>
      </c>
      <c r="R812" s="27">
        <v>45313</v>
      </c>
      <c r="S812" s="107">
        <v>12</v>
      </c>
      <c r="T812" s="215">
        <f t="shared" si="13"/>
        <v>1646.8896</v>
      </c>
    </row>
    <row r="813" spans="1:20" ht="25.5">
      <c r="A813" s="3">
        <v>804</v>
      </c>
      <c r="B813" s="173" t="s">
        <v>688</v>
      </c>
      <c r="C813" s="17" t="s">
        <v>884</v>
      </c>
      <c r="D813" s="18" t="s">
        <v>885</v>
      </c>
      <c r="E813" s="18" t="s">
        <v>885</v>
      </c>
      <c r="F813" s="20" t="s">
        <v>627</v>
      </c>
      <c r="G813" s="321" t="s">
        <v>435</v>
      </c>
      <c r="H813" s="322" t="s">
        <v>876</v>
      </c>
      <c r="I813" s="336" t="s">
        <v>877</v>
      </c>
      <c r="J813" s="21">
        <v>45239</v>
      </c>
      <c r="K813" s="21">
        <v>45239</v>
      </c>
      <c r="L813" s="29">
        <v>48892</v>
      </c>
      <c r="M813" s="22">
        <v>0.76160000000000005</v>
      </c>
      <c r="N813" s="23" t="s">
        <v>862</v>
      </c>
      <c r="O813" s="24">
        <v>0</v>
      </c>
      <c r="P813" s="25">
        <v>0</v>
      </c>
      <c r="Q813" s="26">
        <v>11571.26</v>
      </c>
      <c r="R813" s="27">
        <v>45313</v>
      </c>
      <c r="S813" s="107">
        <v>12</v>
      </c>
      <c r="T813" s="215">
        <f t="shared" si="13"/>
        <v>1388.5511999999999</v>
      </c>
    </row>
    <row r="814" spans="1:20" ht="25.5">
      <c r="A814" s="3">
        <v>805</v>
      </c>
      <c r="B814" s="173" t="s">
        <v>689</v>
      </c>
      <c r="C814" s="17" t="s">
        <v>884</v>
      </c>
      <c r="D814" s="18" t="s">
        <v>885</v>
      </c>
      <c r="E814" s="18" t="s">
        <v>885</v>
      </c>
      <c r="F814" s="20" t="s">
        <v>627</v>
      </c>
      <c r="G814" s="321" t="s">
        <v>435</v>
      </c>
      <c r="H814" s="322" t="s">
        <v>876</v>
      </c>
      <c r="I814" s="336" t="s">
        <v>877</v>
      </c>
      <c r="J814" s="21">
        <v>45239</v>
      </c>
      <c r="K814" s="21">
        <v>45239</v>
      </c>
      <c r="L814" s="29">
        <v>48892</v>
      </c>
      <c r="M814" s="22">
        <v>0.46660000000000001</v>
      </c>
      <c r="N814" s="23" t="s">
        <v>862</v>
      </c>
      <c r="O814" s="24">
        <v>0</v>
      </c>
      <c r="P814" s="25">
        <v>0</v>
      </c>
      <c r="Q814" s="26">
        <v>858.33</v>
      </c>
      <c r="R814" s="27">
        <v>45313</v>
      </c>
      <c r="S814" s="107">
        <v>12</v>
      </c>
      <c r="T814" s="215">
        <f t="shared" si="13"/>
        <v>102.9996</v>
      </c>
    </row>
    <row r="815" spans="1:20" ht="25.5">
      <c r="A815" s="3">
        <v>806</v>
      </c>
      <c r="B815" s="173" t="s">
        <v>690</v>
      </c>
      <c r="C815" s="17" t="s">
        <v>884</v>
      </c>
      <c r="D815" s="18" t="s">
        <v>885</v>
      </c>
      <c r="E815" s="18" t="s">
        <v>885</v>
      </c>
      <c r="F815" s="20" t="s">
        <v>627</v>
      </c>
      <c r="G815" s="321" t="s">
        <v>435</v>
      </c>
      <c r="H815" s="322" t="s">
        <v>876</v>
      </c>
      <c r="I815" s="336" t="s">
        <v>877</v>
      </c>
      <c r="J815" s="21">
        <v>45239</v>
      </c>
      <c r="K815" s="21">
        <v>45239</v>
      </c>
      <c r="L815" s="29">
        <v>48892</v>
      </c>
      <c r="M815" s="22">
        <v>0.9849</v>
      </c>
      <c r="N815" s="23" t="s">
        <v>862</v>
      </c>
      <c r="O815" s="24">
        <v>0</v>
      </c>
      <c r="P815" s="25">
        <v>0</v>
      </c>
      <c r="Q815" s="26">
        <v>1078.54</v>
      </c>
      <c r="R815" s="27">
        <v>45313</v>
      </c>
      <c r="S815" s="107">
        <v>12</v>
      </c>
      <c r="T815" s="215">
        <f t="shared" si="13"/>
        <v>129.4248</v>
      </c>
    </row>
    <row r="816" spans="1:20" ht="25.5">
      <c r="A816" s="3">
        <v>807</v>
      </c>
      <c r="B816" s="173" t="s">
        <v>691</v>
      </c>
      <c r="C816" s="17" t="s">
        <v>884</v>
      </c>
      <c r="D816" s="18" t="s">
        <v>885</v>
      </c>
      <c r="E816" s="18" t="s">
        <v>885</v>
      </c>
      <c r="F816" s="20" t="s">
        <v>627</v>
      </c>
      <c r="G816" s="321" t="s">
        <v>435</v>
      </c>
      <c r="H816" s="322" t="s">
        <v>876</v>
      </c>
      <c r="I816" s="336" t="s">
        <v>877</v>
      </c>
      <c r="J816" s="21">
        <v>45239</v>
      </c>
      <c r="K816" s="21">
        <v>45239</v>
      </c>
      <c r="L816" s="29">
        <v>48892</v>
      </c>
      <c r="M816" s="22">
        <v>0.31040000000000001</v>
      </c>
      <c r="N816" s="23" t="s">
        <v>862</v>
      </c>
      <c r="O816" s="24">
        <v>0</v>
      </c>
      <c r="P816" s="25">
        <v>0</v>
      </c>
      <c r="Q816" s="26">
        <v>1078.54</v>
      </c>
      <c r="R816" s="27">
        <v>45313</v>
      </c>
      <c r="S816" s="107">
        <v>12</v>
      </c>
      <c r="T816" s="215">
        <f t="shared" si="13"/>
        <v>129.4248</v>
      </c>
    </row>
    <row r="817" spans="1:20" ht="38.25">
      <c r="A817" s="3">
        <v>808</v>
      </c>
      <c r="B817" s="19" t="s">
        <v>692</v>
      </c>
      <c r="C817" s="17" t="s">
        <v>884</v>
      </c>
      <c r="D817" s="18" t="s">
        <v>885</v>
      </c>
      <c r="E817" s="169" t="s">
        <v>1780</v>
      </c>
      <c r="F817" s="20" t="s">
        <v>693</v>
      </c>
      <c r="G817" s="321" t="s">
        <v>435</v>
      </c>
      <c r="H817" s="322" t="s">
        <v>876</v>
      </c>
      <c r="I817" s="336" t="s">
        <v>877</v>
      </c>
      <c r="J817" s="21">
        <v>45272</v>
      </c>
      <c r="K817" s="21">
        <v>45272</v>
      </c>
      <c r="L817" s="29">
        <v>48925</v>
      </c>
      <c r="M817" s="22">
        <v>0.56840000000000002</v>
      </c>
      <c r="N817" s="23" t="s">
        <v>862</v>
      </c>
      <c r="Q817" s="26">
        <v>8635.9</v>
      </c>
      <c r="R817" s="27">
        <v>45313</v>
      </c>
      <c r="S817" s="107">
        <v>12</v>
      </c>
      <c r="T817" s="215">
        <f t="shared" si="13"/>
        <v>1036.308</v>
      </c>
    </row>
    <row r="818" spans="1:20" ht="38.25">
      <c r="A818" s="3">
        <v>809</v>
      </c>
      <c r="B818" s="19" t="s">
        <v>694</v>
      </c>
      <c r="C818" s="17" t="s">
        <v>884</v>
      </c>
      <c r="D818" s="18" t="s">
        <v>885</v>
      </c>
      <c r="E818" s="169" t="s">
        <v>1780</v>
      </c>
      <c r="F818" s="20" t="s">
        <v>693</v>
      </c>
      <c r="G818" s="321" t="s">
        <v>435</v>
      </c>
      <c r="H818" s="322" t="s">
        <v>876</v>
      </c>
      <c r="I818" s="336" t="s">
        <v>877</v>
      </c>
      <c r="J818" s="21">
        <v>45272</v>
      </c>
      <c r="K818" s="21">
        <v>45272</v>
      </c>
      <c r="L818" s="29">
        <v>48925</v>
      </c>
      <c r="M818" s="22">
        <v>0.29920000000000002</v>
      </c>
      <c r="N818" s="23" t="s">
        <v>862</v>
      </c>
      <c r="Q818" s="26">
        <v>1142.32</v>
      </c>
      <c r="R818" s="27">
        <v>45313</v>
      </c>
      <c r="S818" s="107">
        <v>12</v>
      </c>
      <c r="T818" s="215">
        <f t="shared" si="13"/>
        <v>137.07839999999999</v>
      </c>
    </row>
    <row r="819" spans="1:20" ht="38.25">
      <c r="A819" s="3">
        <v>810</v>
      </c>
      <c r="B819" s="19" t="s">
        <v>695</v>
      </c>
      <c r="C819" s="17" t="s">
        <v>884</v>
      </c>
      <c r="D819" s="18" t="s">
        <v>885</v>
      </c>
      <c r="E819" s="169" t="s">
        <v>1780</v>
      </c>
      <c r="F819" s="20" t="s">
        <v>693</v>
      </c>
      <c r="G819" s="321" t="s">
        <v>435</v>
      </c>
      <c r="H819" s="322" t="s">
        <v>876</v>
      </c>
      <c r="I819" s="336" t="s">
        <v>877</v>
      </c>
      <c r="J819" s="21">
        <v>45272</v>
      </c>
      <c r="K819" s="21">
        <v>45272</v>
      </c>
      <c r="L819" s="29">
        <v>48925</v>
      </c>
      <c r="M819" s="22">
        <v>1.2097</v>
      </c>
      <c r="N819" s="23" t="s">
        <v>862</v>
      </c>
      <c r="Q819" s="26">
        <v>19346.740000000002</v>
      </c>
      <c r="R819" s="27">
        <v>45313</v>
      </c>
      <c r="S819" s="107">
        <v>12</v>
      </c>
      <c r="T819" s="215">
        <f t="shared" si="13"/>
        <v>2321.6088</v>
      </c>
    </row>
    <row r="820" spans="1:20" ht="38.25">
      <c r="A820" s="3">
        <v>811</v>
      </c>
      <c r="B820" s="19" t="s">
        <v>696</v>
      </c>
      <c r="C820" s="17" t="s">
        <v>884</v>
      </c>
      <c r="D820" s="18" t="s">
        <v>885</v>
      </c>
      <c r="E820" s="169" t="s">
        <v>1780</v>
      </c>
      <c r="F820" s="20" t="s">
        <v>693</v>
      </c>
      <c r="G820" s="321" t="s">
        <v>435</v>
      </c>
      <c r="H820" s="322" t="s">
        <v>876</v>
      </c>
      <c r="I820" s="336" t="s">
        <v>877</v>
      </c>
      <c r="J820" s="21">
        <v>45272</v>
      </c>
      <c r="K820" s="21">
        <v>45272</v>
      </c>
      <c r="L820" s="29">
        <v>48925</v>
      </c>
      <c r="M820" s="22">
        <v>0.36449999999999999</v>
      </c>
      <c r="N820" s="23" t="s">
        <v>862</v>
      </c>
      <c r="Q820" s="26">
        <v>968.52</v>
      </c>
      <c r="R820" s="27">
        <v>45313</v>
      </c>
      <c r="S820" s="107">
        <v>12</v>
      </c>
      <c r="T820" s="215">
        <f t="shared" si="13"/>
        <v>116.22239999999999</v>
      </c>
    </row>
    <row r="821" spans="1:20" ht="38.25">
      <c r="A821" s="3">
        <v>812</v>
      </c>
      <c r="B821" s="19" t="s">
        <v>697</v>
      </c>
      <c r="C821" s="17" t="s">
        <v>884</v>
      </c>
      <c r="D821" s="18" t="s">
        <v>885</v>
      </c>
      <c r="E821" s="169" t="s">
        <v>1780</v>
      </c>
      <c r="F821" s="20" t="s">
        <v>693</v>
      </c>
      <c r="G821" s="321" t="s">
        <v>435</v>
      </c>
      <c r="H821" s="322" t="s">
        <v>876</v>
      </c>
      <c r="I821" s="336" t="s">
        <v>877</v>
      </c>
      <c r="J821" s="21">
        <v>45272</v>
      </c>
      <c r="K821" s="21">
        <v>45272</v>
      </c>
      <c r="L821" s="29">
        <v>48925</v>
      </c>
      <c r="M821" s="22">
        <v>0.247</v>
      </c>
      <c r="N821" s="23" t="s">
        <v>862</v>
      </c>
      <c r="Q821" s="26">
        <v>1534.29</v>
      </c>
      <c r="R821" s="27">
        <v>45313</v>
      </c>
      <c r="S821" s="107">
        <v>12</v>
      </c>
      <c r="T821" s="215">
        <f t="shared" si="13"/>
        <v>184.1148</v>
      </c>
    </row>
    <row r="822" spans="1:20" ht="38.25">
      <c r="A822" s="3">
        <v>813</v>
      </c>
      <c r="B822" s="19" t="s">
        <v>698</v>
      </c>
      <c r="C822" s="17" t="s">
        <v>884</v>
      </c>
      <c r="D822" s="18" t="s">
        <v>885</v>
      </c>
      <c r="E822" s="169" t="s">
        <v>1780</v>
      </c>
      <c r="F822" s="20" t="s">
        <v>693</v>
      </c>
      <c r="G822" s="321" t="s">
        <v>435</v>
      </c>
      <c r="H822" s="322" t="s">
        <v>876</v>
      </c>
      <c r="I822" s="336" t="s">
        <v>877</v>
      </c>
      <c r="J822" s="21">
        <v>45272</v>
      </c>
      <c r="K822" s="21">
        <v>45272</v>
      </c>
      <c r="L822" s="29">
        <v>48925</v>
      </c>
      <c r="M822" s="22">
        <v>1.0644</v>
      </c>
      <c r="N822" s="23" t="s">
        <v>862</v>
      </c>
      <c r="Q822" s="26">
        <v>17022.95</v>
      </c>
      <c r="R822" s="27">
        <v>45313</v>
      </c>
      <c r="S822" s="107">
        <v>12</v>
      </c>
      <c r="T822" s="215">
        <f t="shared" si="13"/>
        <v>2042.7539999999999</v>
      </c>
    </row>
    <row r="823" spans="1:20" ht="38.25">
      <c r="A823" s="3">
        <v>814</v>
      </c>
      <c r="B823" s="19" t="s">
        <v>699</v>
      </c>
      <c r="C823" s="17" t="s">
        <v>884</v>
      </c>
      <c r="D823" s="18" t="s">
        <v>885</v>
      </c>
      <c r="E823" s="169" t="s">
        <v>1780</v>
      </c>
      <c r="F823" s="20" t="s">
        <v>700</v>
      </c>
      <c r="G823" s="321" t="s">
        <v>435</v>
      </c>
      <c r="H823" s="322" t="s">
        <v>876</v>
      </c>
      <c r="I823" s="336" t="s">
        <v>877</v>
      </c>
      <c r="J823" s="21">
        <v>45272</v>
      </c>
      <c r="K823" s="21">
        <v>45272</v>
      </c>
      <c r="L823" s="29">
        <v>48925</v>
      </c>
      <c r="M823" s="22">
        <v>0.1837</v>
      </c>
      <c r="N823" s="23" t="s">
        <v>862</v>
      </c>
      <c r="Q823" s="26">
        <v>1028.6500000000001</v>
      </c>
      <c r="R823" s="27">
        <v>45313</v>
      </c>
      <c r="S823" s="107">
        <v>12</v>
      </c>
      <c r="T823" s="215">
        <f t="shared" si="13"/>
        <v>123.438</v>
      </c>
    </row>
    <row r="824" spans="1:20" ht="38.25">
      <c r="A824" s="3">
        <v>815</v>
      </c>
      <c r="B824" s="19" t="s">
        <v>701</v>
      </c>
      <c r="C824" s="17" t="s">
        <v>884</v>
      </c>
      <c r="D824" s="18" t="s">
        <v>885</v>
      </c>
      <c r="E824" s="169" t="s">
        <v>1780</v>
      </c>
      <c r="F824" s="20" t="s">
        <v>700</v>
      </c>
      <c r="G824" s="321" t="s">
        <v>435</v>
      </c>
      <c r="H824" s="322" t="s">
        <v>876</v>
      </c>
      <c r="I824" s="336" t="s">
        <v>877</v>
      </c>
      <c r="J824" s="21">
        <v>45272</v>
      </c>
      <c r="K824" s="21">
        <v>45272</v>
      </c>
      <c r="L824" s="29">
        <v>48925</v>
      </c>
      <c r="M824" s="22">
        <v>0.1739</v>
      </c>
      <c r="N824" s="23" t="s">
        <v>862</v>
      </c>
      <c r="Q824" s="26">
        <v>973.77</v>
      </c>
      <c r="R824" s="27">
        <v>45313</v>
      </c>
      <c r="S824" s="107">
        <v>12</v>
      </c>
      <c r="T824" s="215">
        <f t="shared" si="13"/>
        <v>116.85239999999999</v>
      </c>
    </row>
    <row r="825" spans="1:20" ht="38.25">
      <c r="A825" s="3">
        <v>816</v>
      </c>
      <c r="B825" s="19" t="s">
        <v>702</v>
      </c>
      <c r="C825" s="17" t="s">
        <v>884</v>
      </c>
      <c r="D825" s="18" t="s">
        <v>885</v>
      </c>
      <c r="E825" s="169" t="s">
        <v>1780</v>
      </c>
      <c r="F825" s="20" t="s">
        <v>700</v>
      </c>
      <c r="G825" s="321" t="s">
        <v>435</v>
      </c>
      <c r="H825" s="322" t="s">
        <v>876</v>
      </c>
      <c r="I825" s="336" t="s">
        <v>877</v>
      </c>
      <c r="J825" s="21">
        <v>45272</v>
      </c>
      <c r="K825" s="21">
        <v>45272</v>
      </c>
      <c r="L825" s="29">
        <v>48925</v>
      </c>
      <c r="M825" s="22">
        <v>0.18360000000000001</v>
      </c>
      <c r="N825" s="23" t="s">
        <v>862</v>
      </c>
      <c r="Q825" s="26">
        <v>700.97</v>
      </c>
      <c r="R825" s="27">
        <v>45313</v>
      </c>
      <c r="S825" s="107">
        <v>12</v>
      </c>
      <c r="T825" s="215">
        <f t="shared" si="13"/>
        <v>84.116399999999999</v>
      </c>
    </row>
    <row r="826" spans="1:20" ht="38.25">
      <c r="A826" s="3">
        <v>817</v>
      </c>
      <c r="B826" s="19" t="s">
        <v>703</v>
      </c>
      <c r="C826" s="17" t="s">
        <v>884</v>
      </c>
      <c r="D826" s="18" t="s">
        <v>885</v>
      </c>
      <c r="E826" s="169" t="s">
        <v>1780</v>
      </c>
      <c r="F826" s="20" t="s">
        <v>700</v>
      </c>
      <c r="G826" s="321" t="s">
        <v>435</v>
      </c>
      <c r="H826" s="322" t="s">
        <v>876</v>
      </c>
      <c r="I826" s="336" t="s">
        <v>877</v>
      </c>
      <c r="J826" s="21">
        <v>45272</v>
      </c>
      <c r="K826" s="21">
        <v>45272</v>
      </c>
      <c r="L826" s="29">
        <v>48925</v>
      </c>
      <c r="M826" s="22">
        <v>0.1837</v>
      </c>
      <c r="N826" s="23" t="s">
        <v>862</v>
      </c>
      <c r="Q826" s="26">
        <v>1028.6500000000001</v>
      </c>
      <c r="R826" s="27">
        <v>45313</v>
      </c>
      <c r="S826" s="107">
        <v>12</v>
      </c>
      <c r="T826" s="215">
        <f t="shared" ref="T826:T857" si="14">Q826*S826%</f>
        <v>123.438</v>
      </c>
    </row>
    <row r="827" spans="1:20" ht="38.25">
      <c r="A827" s="3">
        <v>818</v>
      </c>
      <c r="B827" s="19" t="s">
        <v>704</v>
      </c>
      <c r="C827" s="17" t="s">
        <v>884</v>
      </c>
      <c r="D827" s="18" t="s">
        <v>885</v>
      </c>
      <c r="E827" s="169" t="s">
        <v>1780</v>
      </c>
      <c r="F827" s="20" t="s">
        <v>700</v>
      </c>
      <c r="G827" s="321" t="s">
        <v>435</v>
      </c>
      <c r="H827" s="322" t="s">
        <v>876</v>
      </c>
      <c r="I827" s="336" t="s">
        <v>877</v>
      </c>
      <c r="J827" s="21">
        <v>45272</v>
      </c>
      <c r="K827" s="21">
        <v>45272</v>
      </c>
      <c r="L827" s="29">
        <v>48925</v>
      </c>
      <c r="M827" s="22">
        <v>0.1736</v>
      </c>
      <c r="N827" s="23" t="s">
        <v>862</v>
      </c>
      <c r="Q827" s="26">
        <v>972.09</v>
      </c>
      <c r="R827" s="27">
        <v>45313</v>
      </c>
      <c r="S827" s="107">
        <v>12</v>
      </c>
      <c r="T827" s="215">
        <f t="shared" si="14"/>
        <v>116.6508</v>
      </c>
    </row>
    <row r="828" spans="1:20" ht="38.25">
      <c r="A828" s="3">
        <v>819</v>
      </c>
      <c r="B828" s="19" t="s">
        <v>705</v>
      </c>
      <c r="C828" s="17" t="s">
        <v>884</v>
      </c>
      <c r="D828" s="18" t="s">
        <v>885</v>
      </c>
      <c r="E828" s="169" t="s">
        <v>1780</v>
      </c>
      <c r="F828" s="20" t="s">
        <v>700</v>
      </c>
      <c r="G828" s="321" t="s">
        <v>435</v>
      </c>
      <c r="H828" s="322" t="s">
        <v>876</v>
      </c>
      <c r="I828" s="336" t="s">
        <v>877</v>
      </c>
      <c r="J828" s="21">
        <v>45272</v>
      </c>
      <c r="K828" s="21">
        <v>45272</v>
      </c>
      <c r="L828" s="29">
        <v>48925</v>
      </c>
      <c r="M828" s="22">
        <v>0.1739</v>
      </c>
      <c r="N828" s="23" t="s">
        <v>862</v>
      </c>
      <c r="Q828" s="26">
        <v>973.77</v>
      </c>
      <c r="R828" s="27">
        <v>45313</v>
      </c>
      <c r="S828" s="107">
        <v>12</v>
      </c>
      <c r="T828" s="215">
        <f t="shared" si="14"/>
        <v>116.85239999999999</v>
      </c>
    </row>
    <row r="829" spans="1:20" ht="38.25">
      <c r="A829" s="3">
        <v>820</v>
      </c>
      <c r="B829" s="19" t="s">
        <v>706</v>
      </c>
      <c r="C829" s="17" t="s">
        <v>884</v>
      </c>
      <c r="D829" s="18" t="s">
        <v>885</v>
      </c>
      <c r="E829" s="169" t="s">
        <v>1780</v>
      </c>
      <c r="F829" s="20" t="s">
        <v>700</v>
      </c>
      <c r="G829" s="321" t="s">
        <v>435</v>
      </c>
      <c r="H829" s="322" t="s">
        <v>876</v>
      </c>
      <c r="I829" s="336" t="s">
        <v>877</v>
      </c>
      <c r="J829" s="21">
        <v>45272</v>
      </c>
      <c r="K829" s="21">
        <v>45272</v>
      </c>
      <c r="L829" s="29">
        <v>48925</v>
      </c>
      <c r="M829" s="22">
        <v>0.18360000000000001</v>
      </c>
      <c r="N829" s="23" t="s">
        <v>862</v>
      </c>
      <c r="Q829" s="26">
        <v>1028.0899999999999</v>
      </c>
      <c r="R829" s="27">
        <v>45313</v>
      </c>
      <c r="S829" s="107">
        <v>12</v>
      </c>
      <c r="T829" s="215">
        <f t="shared" si="14"/>
        <v>123.37079999999999</v>
      </c>
    </row>
    <row r="830" spans="1:20" ht="25.5">
      <c r="A830" s="3">
        <v>821</v>
      </c>
      <c r="B830" s="47" t="s">
        <v>345</v>
      </c>
      <c r="C830" s="17" t="s">
        <v>884</v>
      </c>
      <c r="D830" s="18" t="s">
        <v>885</v>
      </c>
      <c r="E830" s="169" t="s">
        <v>1780</v>
      </c>
      <c r="F830" s="2" t="s">
        <v>346</v>
      </c>
      <c r="G830" s="390"/>
      <c r="H830" s="387" t="s">
        <v>255</v>
      </c>
      <c r="I830" s="387" t="s">
        <v>707</v>
      </c>
      <c r="J830" s="172" t="s">
        <v>708</v>
      </c>
      <c r="K830" s="91">
        <v>45239</v>
      </c>
      <c r="L830" s="91">
        <v>45375</v>
      </c>
      <c r="M830" s="48">
        <v>3.2000000000000001E-2</v>
      </c>
      <c r="N830" s="94" t="s">
        <v>883</v>
      </c>
      <c r="O830" s="216">
        <v>413518.45</v>
      </c>
      <c r="P830" s="217" t="s">
        <v>347</v>
      </c>
      <c r="Q830" s="26">
        <v>630046.74</v>
      </c>
      <c r="R830" s="27">
        <v>45313</v>
      </c>
      <c r="S830" s="171">
        <v>7</v>
      </c>
      <c r="T830" s="215">
        <f t="shared" si="14"/>
        <v>44103.271800000002</v>
      </c>
    </row>
    <row r="831" spans="1:20" ht="25.5">
      <c r="A831" s="3">
        <v>822</v>
      </c>
      <c r="B831" s="97" t="s">
        <v>709</v>
      </c>
      <c r="C831" s="17" t="s">
        <v>884</v>
      </c>
      <c r="D831" s="18" t="s">
        <v>885</v>
      </c>
      <c r="E831" s="169" t="s">
        <v>1780</v>
      </c>
      <c r="F831" s="20" t="s">
        <v>710</v>
      </c>
      <c r="G831" s="321" t="s">
        <v>711</v>
      </c>
      <c r="H831" s="347" t="s">
        <v>712</v>
      </c>
      <c r="I831" s="364" t="s">
        <v>710</v>
      </c>
      <c r="J831" s="21">
        <v>45281</v>
      </c>
      <c r="K831" s="21">
        <v>45281</v>
      </c>
      <c r="L831" s="29">
        <v>47108</v>
      </c>
      <c r="M831" s="22">
        <v>1.982</v>
      </c>
      <c r="N831" s="23" t="s">
        <v>890</v>
      </c>
      <c r="Q831" s="26">
        <v>9381278.7799999993</v>
      </c>
      <c r="R831" s="27">
        <v>45313</v>
      </c>
      <c r="S831" s="107">
        <v>5</v>
      </c>
      <c r="T831" s="215">
        <f t="shared" si="14"/>
        <v>469063.93900000001</v>
      </c>
    </row>
    <row r="832" spans="1:20" ht="25.5">
      <c r="A832" s="3">
        <v>823</v>
      </c>
      <c r="B832" s="19" t="s">
        <v>713</v>
      </c>
      <c r="C832" s="17" t="s">
        <v>884</v>
      </c>
      <c r="D832" s="18" t="s">
        <v>885</v>
      </c>
      <c r="E832" s="169" t="s">
        <v>1780</v>
      </c>
      <c r="F832" s="20" t="s">
        <v>714</v>
      </c>
      <c r="G832" s="321" t="s">
        <v>711</v>
      </c>
      <c r="H832" s="347" t="s">
        <v>712</v>
      </c>
      <c r="I832" s="364" t="s">
        <v>710</v>
      </c>
      <c r="J832" s="21">
        <v>45281</v>
      </c>
      <c r="K832" s="21">
        <v>45281</v>
      </c>
      <c r="L832" s="29">
        <v>47108</v>
      </c>
      <c r="M832" s="22">
        <v>0.86619999999999997</v>
      </c>
      <c r="N832" s="23" t="s">
        <v>890</v>
      </c>
      <c r="Q832" s="26">
        <v>4099931.22</v>
      </c>
      <c r="R832" s="27">
        <v>45313</v>
      </c>
      <c r="S832" s="107">
        <v>5</v>
      </c>
      <c r="T832" s="215">
        <f t="shared" si="14"/>
        <v>204996.56100000002</v>
      </c>
    </row>
    <row r="833" spans="1:20" ht="25.5">
      <c r="A833" s="3">
        <v>824</v>
      </c>
      <c r="B833" s="19" t="s">
        <v>715</v>
      </c>
      <c r="C833" s="17" t="s">
        <v>884</v>
      </c>
      <c r="D833" s="18" t="s">
        <v>885</v>
      </c>
      <c r="E833" s="169" t="s">
        <v>1780</v>
      </c>
      <c r="F833" s="20" t="s">
        <v>716</v>
      </c>
      <c r="G833" s="321" t="s">
        <v>711</v>
      </c>
      <c r="H833" s="347" t="s">
        <v>712</v>
      </c>
      <c r="I833" s="364" t="s">
        <v>710</v>
      </c>
      <c r="J833" s="21">
        <v>45281</v>
      </c>
      <c r="K833" s="21">
        <v>45281</v>
      </c>
      <c r="L833" s="29">
        <v>47108</v>
      </c>
      <c r="M833" s="22">
        <v>1.3842000000000001</v>
      </c>
      <c r="N833" s="23" t="s">
        <v>890</v>
      </c>
      <c r="Q833" s="26">
        <v>6551748.7800000003</v>
      </c>
      <c r="R833" s="27">
        <v>45313</v>
      </c>
      <c r="S833" s="107">
        <v>5</v>
      </c>
      <c r="T833" s="215">
        <f t="shared" si="14"/>
        <v>327587.43900000001</v>
      </c>
    </row>
    <row r="834" spans="1:20" ht="25.5">
      <c r="A834" s="3">
        <v>825</v>
      </c>
      <c r="B834" s="19" t="s">
        <v>717</v>
      </c>
      <c r="C834" s="17" t="s">
        <v>884</v>
      </c>
      <c r="D834" s="18" t="s">
        <v>885</v>
      </c>
      <c r="E834" s="169" t="s">
        <v>1780</v>
      </c>
      <c r="F834" s="20" t="s">
        <v>718</v>
      </c>
      <c r="G834" s="321" t="s">
        <v>711</v>
      </c>
      <c r="H834" s="347" t="s">
        <v>712</v>
      </c>
      <c r="I834" s="364" t="s">
        <v>710</v>
      </c>
      <c r="J834" s="21">
        <v>45281</v>
      </c>
      <c r="K834" s="21">
        <v>45281</v>
      </c>
      <c r="L834" s="29">
        <v>47108</v>
      </c>
      <c r="M834" s="22">
        <v>3.1585000000000001</v>
      </c>
      <c r="N834" s="23" t="s">
        <v>890</v>
      </c>
      <c r="Q834" s="26">
        <v>14949933.92</v>
      </c>
      <c r="R834" s="27">
        <v>45313</v>
      </c>
      <c r="S834" s="107">
        <v>5</v>
      </c>
      <c r="T834" s="215">
        <f t="shared" si="14"/>
        <v>747496.696</v>
      </c>
    </row>
    <row r="835" spans="1:20" ht="38.25">
      <c r="A835" s="3">
        <v>826</v>
      </c>
      <c r="B835" s="169" t="s">
        <v>719</v>
      </c>
      <c r="C835" s="17" t="s">
        <v>884</v>
      </c>
      <c r="D835" s="18" t="s">
        <v>885</v>
      </c>
      <c r="E835" s="18" t="s">
        <v>885</v>
      </c>
      <c r="F835" s="6" t="s">
        <v>720</v>
      </c>
      <c r="H835" s="347" t="s">
        <v>464</v>
      </c>
      <c r="I835" s="336" t="s">
        <v>465</v>
      </c>
      <c r="J835" s="21">
        <v>45035</v>
      </c>
      <c r="K835" s="21">
        <v>45035</v>
      </c>
      <c r="L835" s="255">
        <v>48688</v>
      </c>
      <c r="M835" s="157">
        <v>0.1479</v>
      </c>
      <c r="N835" s="20" t="s">
        <v>890</v>
      </c>
      <c r="O835" s="256">
        <v>0</v>
      </c>
      <c r="P835" s="257">
        <v>0</v>
      </c>
      <c r="Q835" s="26">
        <v>927704.42</v>
      </c>
      <c r="R835" s="27">
        <v>45316</v>
      </c>
      <c r="S835" s="170">
        <v>5</v>
      </c>
      <c r="T835" s="215">
        <f t="shared" si="14"/>
        <v>46385.221000000005</v>
      </c>
    </row>
    <row r="836" spans="1:20" ht="38.25">
      <c r="A836" s="3">
        <v>827</v>
      </c>
      <c r="B836" s="169" t="s">
        <v>721</v>
      </c>
      <c r="C836" s="17" t="s">
        <v>884</v>
      </c>
      <c r="D836" s="18" t="s">
        <v>885</v>
      </c>
      <c r="E836" s="18" t="s">
        <v>885</v>
      </c>
      <c r="F836" s="6" t="s">
        <v>463</v>
      </c>
      <c r="H836" s="347" t="s">
        <v>464</v>
      </c>
      <c r="I836" s="336" t="s">
        <v>465</v>
      </c>
      <c r="J836" s="21">
        <v>45035</v>
      </c>
      <c r="K836" s="21">
        <v>45035</v>
      </c>
      <c r="L836" s="255">
        <v>48688</v>
      </c>
      <c r="M836" s="157">
        <v>0.114</v>
      </c>
      <c r="N836" s="20" t="s">
        <v>890</v>
      </c>
      <c r="O836" s="256">
        <v>0</v>
      </c>
      <c r="P836" s="257">
        <v>0</v>
      </c>
      <c r="Q836" s="26">
        <v>715066.29</v>
      </c>
      <c r="R836" s="27">
        <v>45316</v>
      </c>
      <c r="S836" s="170">
        <v>5</v>
      </c>
      <c r="T836" s="215">
        <f t="shared" si="14"/>
        <v>35753.3145</v>
      </c>
    </row>
    <row r="837" spans="1:20" ht="15">
      <c r="A837" s="3">
        <v>828</v>
      </c>
      <c r="B837" s="47" t="s">
        <v>722</v>
      </c>
      <c r="C837" s="17" t="s">
        <v>884</v>
      </c>
      <c r="D837" s="18" t="s">
        <v>885</v>
      </c>
      <c r="E837" s="61" t="s">
        <v>879</v>
      </c>
      <c r="F837" s="3" t="s">
        <v>723</v>
      </c>
      <c r="G837" s="357"/>
      <c r="H837" s="365" t="s">
        <v>383</v>
      </c>
      <c r="I837" s="322" t="s">
        <v>724</v>
      </c>
      <c r="J837" s="29">
        <v>44272</v>
      </c>
      <c r="K837" s="29">
        <v>44272</v>
      </c>
      <c r="L837" s="29">
        <v>11399</v>
      </c>
      <c r="M837" s="31">
        <v>3.61E-2</v>
      </c>
      <c r="N837" s="94" t="s">
        <v>890</v>
      </c>
      <c r="O837" s="222">
        <v>0</v>
      </c>
      <c r="P837" s="222">
        <v>0</v>
      </c>
      <c r="Q837" s="311">
        <v>165884.31</v>
      </c>
      <c r="R837" s="27">
        <v>45316</v>
      </c>
      <c r="S837" s="31">
        <v>5</v>
      </c>
      <c r="T837" s="215">
        <f t="shared" si="14"/>
        <v>8294.2155000000002</v>
      </c>
    </row>
    <row r="838" spans="1:20" ht="15">
      <c r="A838" s="3">
        <v>829</v>
      </c>
      <c r="B838" s="47" t="s">
        <v>725</v>
      </c>
      <c r="C838" s="17" t="s">
        <v>884</v>
      </c>
      <c r="D838" s="18" t="s">
        <v>885</v>
      </c>
      <c r="E838" s="61" t="s">
        <v>879</v>
      </c>
      <c r="F838" s="3" t="s">
        <v>726</v>
      </c>
      <c r="G838" s="357"/>
      <c r="H838" s="365" t="s">
        <v>383</v>
      </c>
      <c r="I838" s="322" t="s">
        <v>724</v>
      </c>
      <c r="J838" s="29">
        <v>44272</v>
      </c>
      <c r="K838" s="29">
        <v>44272</v>
      </c>
      <c r="L838" s="29">
        <v>11399</v>
      </c>
      <c r="M838" s="31">
        <v>6.6900000000000001E-2</v>
      </c>
      <c r="N838" s="94" t="s">
        <v>890</v>
      </c>
      <c r="O838" s="222">
        <v>0</v>
      </c>
      <c r="P838" s="222">
        <v>0</v>
      </c>
      <c r="Q838" s="311">
        <v>307414.40999999997</v>
      </c>
      <c r="R838" s="27">
        <v>45316</v>
      </c>
      <c r="S838" s="31">
        <v>5</v>
      </c>
      <c r="T838" s="215">
        <f t="shared" si="14"/>
        <v>15370.720499999999</v>
      </c>
    </row>
    <row r="839" spans="1:20" ht="25.5">
      <c r="A839" s="3">
        <v>830</v>
      </c>
      <c r="B839" s="47" t="s">
        <v>727</v>
      </c>
      <c r="C839" s="17" t="s">
        <v>884</v>
      </c>
      <c r="D839" s="18" t="s">
        <v>885</v>
      </c>
      <c r="E839" s="169" t="s">
        <v>1780</v>
      </c>
      <c r="F839" s="2" t="s">
        <v>728</v>
      </c>
      <c r="G839" s="391"/>
      <c r="H839" s="387" t="s">
        <v>729</v>
      </c>
      <c r="I839" s="387" t="s">
        <v>197</v>
      </c>
      <c r="J839" s="276">
        <v>43404</v>
      </c>
      <c r="K839" s="91">
        <v>43419</v>
      </c>
      <c r="L839" s="91">
        <v>46909</v>
      </c>
      <c r="M839" s="48">
        <v>9.2999999999999999E-2</v>
      </c>
      <c r="N839" s="94" t="s">
        <v>883</v>
      </c>
      <c r="O839" s="216">
        <v>0</v>
      </c>
      <c r="P839" s="220">
        <v>0</v>
      </c>
      <c r="Q839" s="26">
        <v>844979.17</v>
      </c>
      <c r="R839" s="27">
        <v>45320</v>
      </c>
      <c r="S839" s="171">
        <v>7</v>
      </c>
      <c r="T839" s="215">
        <f t="shared" si="14"/>
        <v>59148.541900000011</v>
      </c>
    </row>
    <row r="840" spans="1:20" ht="25.5">
      <c r="A840" s="3">
        <v>831</v>
      </c>
      <c r="B840" s="47" t="s">
        <v>730</v>
      </c>
      <c r="C840" s="17" t="s">
        <v>884</v>
      </c>
      <c r="D840" s="18" t="s">
        <v>885</v>
      </c>
      <c r="E840" s="169" t="s">
        <v>1780</v>
      </c>
      <c r="F840" s="2" t="s">
        <v>728</v>
      </c>
      <c r="G840" s="391"/>
      <c r="H840" s="387" t="s">
        <v>731</v>
      </c>
      <c r="I840" s="387" t="s">
        <v>197</v>
      </c>
      <c r="J840" s="276">
        <v>43404</v>
      </c>
      <c r="K840" s="91">
        <v>43419</v>
      </c>
      <c r="L840" s="91">
        <v>46909</v>
      </c>
      <c r="M840" s="48">
        <v>0.1555</v>
      </c>
      <c r="N840" s="94" t="s">
        <v>883</v>
      </c>
      <c r="O840" s="216">
        <v>0</v>
      </c>
      <c r="P840" s="220">
        <v>0</v>
      </c>
      <c r="Q840" s="26">
        <v>1412841.51</v>
      </c>
      <c r="R840" s="27">
        <v>45316</v>
      </c>
      <c r="S840" s="171">
        <v>7</v>
      </c>
      <c r="T840" s="215">
        <f t="shared" si="14"/>
        <v>98898.905700000003</v>
      </c>
    </row>
    <row r="841" spans="1:20" ht="25.5">
      <c r="A841" s="3">
        <v>832</v>
      </c>
      <c r="B841" s="47" t="s">
        <v>732</v>
      </c>
      <c r="C841" s="17" t="s">
        <v>884</v>
      </c>
      <c r="D841" s="18" t="s">
        <v>885</v>
      </c>
      <c r="E841" s="169" t="s">
        <v>1780</v>
      </c>
      <c r="F841" s="2" t="s">
        <v>728</v>
      </c>
      <c r="G841" s="391"/>
      <c r="H841" s="387" t="s">
        <v>733</v>
      </c>
      <c r="I841" s="387" t="s">
        <v>197</v>
      </c>
      <c r="J841" s="276">
        <v>43404</v>
      </c>
      <c r="K841" s="91">
        <v>43419</v>
      </c>
      <c r="L841" s="91">
        <v>46909</v>
      </c>
      <c r="M841" s="48">
        <v>4.7300000000000002E-2</v>
      </c>
      <c r="N841" s="94" t="s">
        <v>883</v>
      </c>
      <c r="O841" s="216">
        <v>0</v>
      </c>
      <c r="P841" s="220">
        <v>0</v>
      </c>
      <c r="Q841" s="26">
        <v>429758.22</v>
      </c>
      <c r="R841" s="27">
        <v>45316</v>
      </c>
      <c r="S841" s="171">
        <v>7</v>
      </c>
      <c r="T841" s="215">
        <f t="shared" si="14"/>
        <v>30083.075400000002</v>
      </c>
    </row>
    <row r="842" spans="1:20" ht="25.5">
      <c r="A842" s="3">
        <v>833</v>
      </c>
      <c r="B842" s="19" t="s">
        <v>734</v>
      </c>
      <c r="C842" s="17" t="s">
        <v>884</v>
      </c>
      <c r="D842" s="18" t="s">
        <v>885</v>
      </c>
      <c r="E842" s="169" t="s">
        <v>1780</v>
      </c>
      <c r="F842" s="20" t="s">
        <v>735</v>
      </c>
      <c r="G842" s="321" t="s">
        <v>736</v>
      </c>
      <c r="H842" s="347" t="s">
        <v>737</v>
      </c>
      <c r="I842" s="336" t="s">
        <v>738</v>
      </c>
      <c r="J842" s="21">
        <v>45280</v>
      </c>
      <c r="K842" s="21">
        <v>45280</v>
      </c>
      <c r="L842" s="29">
        <v>48933</v>
      </c>
      <c r="M842" s="22">
        <v>9.6100000000000005E-2</v>
      </c>
      <c r="N842" s="23" t="s">
        <v>739</v>
      </c>
      <c r="O842" s="24">
        <v>397442.4</v>
      </c>
      <c r="P842" s="25">
        <v>45280</v>
      </c>
      <c r="Q842" s="26">
        <v>863423.91</v>
      </c>
      <c r="R842" s="27">
        <v>45328</v>
      </c>
      <c r="S842" s="107">
        <v>8</v>
      </c>
      <c r="T842" s="215">
        <f t="shared" si="14"/>
        <v>69073.912800000006</v>
      </c>
    </row>
    <row r="843" spans="1:20" ht="39">
      <c r="A843" s="3">
        <v>834</v>
      </c>
      <c r="B843" s="19" t="s">
        <v>740</v>
      </c>
      <c r="C843" s="17" t="s">
        <v>884</v>
      </c>
      <c r="D843" s="68" t="s">
        <v>879</v>
      </c>
      <c r="E843" s="61" t="s">
        <v>879</v>
      </c>
      <c r="F843" s="20" t="s">
        <v>741</v>
      </c>
      <c r="G843" s="321" t="s">
        <v>34</v>
      </c>
      <c r="H843" s="347" t="s">
        <v>564</v>
      </c>
      <c r="I843" s="397" t="s">
        <v>565</v>
      </c>
      <c r="J843" s="21">
        <v>45229</v>
      </c>
      <c r="K843" s="21">
        <v>45229</v>
      </c>
      <c r="L843" s="29">
        <v>48882</v>
      </c>
      <c r="M843" s="22">
        <v>1.23E-2</v>
      </c>
      <c r="N843" s="23" t="s">
        <v>994</v>
      </c>
      <c r="O843" s="24">
        <v>0</v>
      </c>
      <c r="P843" s="25">
        <v>0</v>
      </c>
      <c r="Q843" s="26">
        <v>50222.02</v>
      </c>
      <c r="R843" s="27">
        <v>45344</v>
      </c>
      <c r="S843" s="107">
        <v>12</v>
      </c>
      <c r="T843" s="215">
        <f t="shared" si="14"/>
        <v>6026.6423999999997</v>
      </c>
    </row>
    <row r="844" spans="1:20" ht="30">
      <c r="A844" s="3">
        <v>835</v>
      </c>
      <c r="B844" s="19" t="s">
        <v>742</v>
      </c>
      <c r="C844" s="17" t="s">
        <v>884</v>
      </c>
      <c r="D844" s="68" t="s">
        <v>879</v>
      </c>
      <c r="E844" s="61" t="s">
        <v>879</v>
      </c>
      <c r="F844" s="20" t="s">
        <v>743</v>
      </c>
      <c r="G844" s="321" t="s">
        <v>34</v>
      </c>
      <c r="H844" s="347" t="s">
        <v>564</v>
      </c>
      <c r="I844" s="397" t="s">
        <v>565</v>
      </c>
      <c r="J844" s="21">
        <v>45229</v>
      </c>
      <c r="K844" s="21">
        <v>45229</v>
      </c>
      <c r="L844" s="29">
        <v>48882</v>
      </c>
      <c r="M844" s="22">
        <v>9.1999999999999998E-3</v>
      </c>
      <c r="N844" s="23" t="s">
        <v>994</v>
      </c>
      <c r="O844" s="24">
        <v>0</v>
      </c>
      <c r="P844" s="25">
        <v>0</v>
      </c>
      <c r="Q844" s="26">
        <v>37564.44</v>
      </c>
      <c r="R844" s="27">
        <v>45313</v>
      </c>
      <c r="S844" s="107">
        <v>12</v>
      </c>
      <c r="T844" s="215">
        <f t="shared" si="14"/>
        <v>4507.7327999999998</v>
      </c>
    </row>
    <row r="845" spans="1:20" ht="39">
      <c r="A845" s="3">
        <v>836</v>
      </c>
      <c r="B845" s="19" t="s">
        <v>744</v>
      </c>
      <c r="C845" s="17" t="s">
        <v>884</v>
      </c>
      <c r="D845" s="68" t="s">
        <v>879</v>
      </c>
      <c r="E845" s="61" t="s">
        <v>879</v>
      </c>
      <c r="F845" s="20" t="s">
        <v>745</v>
      </c>
      <c r="G845" s="321" t="s">
        <v>34</v>
      </c>
      <c r="H845" s="347" t="s">
        <v>564</v>
      </c>
      <c r="I845" s="397" t="s">
        <v>565</v>
      </c>
      <c r="J845" s="21">
        <v>45229</v>
      </c>
      <c r="K845" s="21">
        <v>45229</v>
      </c>
      <c r="L845" s="29">
        <v>48882</v>
      </c>
      <c r="M845" s="22">
        <v>5.7999999999999996E-3</v>
      </c>
      <c r="N845" s="23" t="s">
        <v>994</v>
      </c>
      <c r="O845" s="24">
        <v>0</v>
      </c>
      <c r="P845" s="25">
        <v>0</v>
      </c>
      <c r="Q845" s="26">
        <v>23681.93</v>
      </c>
      <c r="R845" s="27">
        <v>45344</v>
      </c>
      <c r="S845" s="107">
        <v>12</v>
      </c>
      <c r="T845" s="215">
        <f t="shared" si="14"/>
        <v>2841.8316</v>
      </c>
    </row>
    <row r="846" spans="1:20" ht="30">
      <c r="A846" s="3">
        <v>837</v>
      </c>
      <c r="B846" s="19" t="s">
        <v>746</v>
      </c>
      <c r="C846" s="17" t="s">
        <v>884</v>
      </c>
      <c r="D846" s="68" t="s">
        <v>879</v>
      </c>
      <c r="E846" s="61" t="s">
        <v>879</v>
      </c>
      <c r="F846" s="20" t="s">
        <v>747</v>
      </c>
      <c r="G846" s="321" t="s">
        <v>34</v>
      </c>
      <c r="H846" s="347" t="s">
        <v>564</v>
      </c>
      <c r="I846" s="397" t="s">
        <v>565</v>
      </c>
      <c r="J846" s="21">
        <v>45229</v>
      </c>
      <c r="K846" s="21">
        <v>45229</v>
      </c>
      <c r="L846" s="29">
        <v>48882</v>
      </c>
      <c r="M846" s="22">
        <v>4.8999999999999998E-3</v>
      </c>
      <c r="N846" s="23" t="s">
        <v>994</v>
      </c>
      <c r="O846" s="24">
        <v>0</v>
      </c>
      <c r="P846" s="25">
        <v>0</v>
      </c>
      <c r="Q846" s="26">
        <v>22530.57</v>
      </c>
      <c r="R846" s="27">
        <v>45344</v>
      </c>
      <c r="S846" s="107">
        <v>12</v>
      </c>
      <c r="T846" s="215">
        <f t="shared" si="14"/>
        <v>2703.6684</v>
      </c>
    </row>
    <row r="847" spans="1:20" ht="38.25">
      <c r="A847" s="3">
        <v>838</v>
      </c>
      <c r="B847" s="3" t="s">
        <v>748</v>
      </c>
      <c r="C847" s="17" t="s">
        <v>884</v>
      </c>
      <c r="D847" s="18" t="s">
        <v>885</v>
      </c>
      <c r="E847" s="18" t="s">
        <v>885</v>
      </c>
      <c r="F847" s="6" t="s">
        <v>749</v>
      </c>
      <c r="H847" s="347" t="s">
        <v>750</v>
      </c>
      <c r="I847" s="336" t="s">
        <v>465</v>
      </c>
      <c r="J847" s="21">
        <v>44124</v>
      </c>
      <c r="K847" s="21">
        <v>44218</v>
      </c>
      <c r="L847" s="255">
        <v>47776</v>
      </c>
      <c r="M847" s="157">
        <v>9.0999999999999998E-2</v>
      </c>
      <c r="N847" s="20" t="s">
        <v>1234</v>
      </c>
      <c r="O847" s="256">
        <v>427949.74</v>
      </c>
      <c r="P847" s="257">
        <v>43640</v>
      </c>
      <c r="Q847" s="26">
        <v>585794.84</v>
      </c>
      <c r="R847" s="27">
        <v>45337</v>
      </c>
      <c r="S847" s="170">
        <v>7</v>
      </c>
      <c r="T847" s="215">
        <f t="shared" si="14"/>
        <v>41005.638800000001</v>
      </c>
    </row>
    <row r="848" spans="1:20" ht="38.25">
      <c r="A848" s="3">
        <v>839</v>
      </c>
      <c r="B848" s="19" t="s">
        <v>211</v>
      </c>
      <c r="C848" s="17" t="s">
        <v>884</v>
      </c>
      <c r="D848" s="18" t="s">
        <v>885</v>
      </c>
      <c r="E848" s="169" t="s">
        <v>1780</v>
      </c>
      <c r="F848" s="2" t="s">
        <v>212</v>
      </c>
      <c r="G848" s="390"/>
      <c r="H848" s="387" t="s">
        <v>213</v>
      </c>
      <c r="I848" s="387" t="s">
        <v>214</v>
      </c>
      <c r="J848" s="21">
        <v>45336</v>
      </c>
      <c r="K848" s="21">
        <v>45336</v>
      </c>
      <c r="L848" s="29">
        <v>47163</v>
      </c>
      <c r="M848" s="22">
        <v>0.34520000000000001</v>
      </c>
      <c r="N848" s="23" t="s">
        <v>883</v>
      </c>
      <c r="O848" s="24">
        <v>7015670.54</v>
      </c>
      <c r="P848" s="25">
        <v>45370</v>
      </c>
      <c r="Q848" s="26">
        <v>7015670.54</v>
      </c>
      <c r="R848" s="27">
        <v>45370</v>
      </c>
      <c r="S848" s="107">
        <v>7</v>
      </c>
      <c r="T848" s="215">
        <f t="shared" si="14"/>
        <v>491096.93780000007</v>
      </c>
    </row>
    <row r="849" spans="1:20" ht="26.25">
      <c r="A849" s="3">
        <v>840</v>
      </c>
      <c r="B849" s="71" t="s">
        <v>751</v>
      </c>
      <c r="C849" s="17" t="s">
        <v>884</v>
      </c>
      <c r="D849" s="18" t="s">
        <v>885</v>
      </c>
      <c r="E849" s="16" t="s">
        <v>885</v>
      </c>
      <c r="F849" s="6" t="s">
        <v>752</v>
      </c>
      <c r="G849" s="321" t="s">
        <v>753</v>
      </c>
      <c r="H849" s="337" t="s">
        <v>754</v>
      </c>
      <c r="I849" s="336" t="s">
        <v>755</v>
      </c>
      <c r="J849" s="21">
        <v>45338</v>
      </c>
      <c r="K849" s="21">
        <v>45338</v>
      </c>
      <c r="L849" s="29">
        <v>48991</v>
      </c>
      <c r="M849" s="22">
        <v>0.1229</v>
      </c>
      <c r="N849" s="23" t="s">
        <v>1000</v>
      </c>
      <c r="O849" s="24">
        <v>425010.45</v>
      </c>
      <c r="P849" s="25">
        <v>45308</v>
      </c>
      <c r="Q849" s="215">
        <v>425010.45</v>
      </c>
      <c r="R849" s="281">
        <v>45308</v>
      </c>
      <c r="S849" s="107">
        <v>12</v>
      </c>
      <c r="T849" s="215">
        <f t="shared" si="14"/>
        <v>51001.254000000001</v>
      </c>
    </row>
    <row r="850" spans="1:20" ht="26.25">
      <c r="A850" s="3">
        <v>841</v>
      </c>
      <c r="B850" s="71" t="s">
        <v>756</v>
      </c>
      <c r="C850" s="17" t="s">
        <v>884</v>
      </c>
      <c r="D850" s="18" t="s">
        <v>885</v>
      </c>
      <c r="E850" s="16" t="s">
        <v>885</v>
      </c>
      <c r="F850" s="6" t="s">
        <v>752</v>
      </c>
      <c r="G850" s="321" t="s">
        <v>753</v>
      </c>
      <c r="H850" s="337" t="s">
        <v>754</v>
      </c>
      <c r="I850" s="336" t="s">
        <v>755</v>
      </c>
      <c r="J850" s="21">
        <v>45338</v>
      </c>
      <c r="K850" s="21">
        <v>45338</v>
      </c>
      <c r="L850" s="29">
        <v>48991</v>
      </c>
      <c r="M850" s="22">
        <v>5.8599999999999999E-2</v>
      </c>
      <c r="N850" s="23" t="s">
        <v>1000</v>
      </c>
      <c r="O850" s="24">
        <v>202649.41</v>
      </c>
      <c r="P850" s="25">
        <v>45308</v>
      </c>
      <c r="Q850" s="215">
        <v>202649.41</v>
      </c>
      <c r="R850" s="281">
        <v>45308</v>
      </c>
      <c r="S850" s="107">
        <v>12</v>
      </c>
      <c r="T850" s="215">
        <f t="shared" si="14"/>
        <v>24317.929199999999</v>
      </c>
    </row>
    <row r="851" spans="1:20" ht="30">
      <c r="A851" s="3">
        <v>842</v>
      </c>
      <c r="B851" s="71" t="s">
        <v>757</v>
      </c>
      <c r="C851" s="174" t="s">
        <v>884</v>
      </c>
      <c r="D851" s="175" t="s">
        <v>885</v>
      </c>
      <c r="E851" s="175" t="s">
        <v>885</v>
      </c>
      <c r="F851" s="20" t="s">
        <v>758</v>
      </c>
      <c r="G851" s="393"/>
      <c r="H851" s="373" t="s">
        <v>759</v>
      </c>
      <c r="I851" s="336" t="s">
        <v>758</v>
      </c>
      <c r="J851" s="21">
        <v>44903</v>
      </c>
      <c r="K851" s="21">
        <v>44903</v>
      </c>
      <c r="L851" s="29">
        <v>48556</v>
      </c>
      <c r="M851" s="22">
        <v>0.12</v>
      </c>
      <c r="N851" s="23" t="s">
        <v>989</v>
      </c>
      <c r="O851" s="24">
        <v>161879.41</v>
      </c>
      <c r="P851" s="25">
        <v>44902</v>
      </c>
      <c r="Q851" s="26">
        <v>609594.51</v>
      </c>
      <c r="R851" s="27">
        <v>45358</v>
      </c>
      <c r="S851" s="107">
        <v>3</v>
      </c>
      <c r="T851" s="215">
        <f t="shared" si="14"/>
        <v>18287.835299999999</v>
      </c>
    </row>
    <row r="852" spans="1:20" ht="38.25">
      <c r="A852" s="3">
        <v>843</v>
      </c>
      <c r="B852" s="169" t="s">
        <v>1244</v>
      </c>
      <c r="C852" s="17" t="s">
        <v>884</v>
      </c>
      <c r="D852" s="18" t="s">
        <v>885</v>
      </c>
      <c r="E852" s="16" t="s">
        <v>885</v>
      </c>
      <c r="F852" s="20" t="s">
        <v>760</v>
      </c>
      <c r="G852" s="321" t="s">
        <v>761</v>
      </c>
      <c r="H852" s="322" t="s">
        <v>762</v>
      </c>
      <c r="I852" s="336" t="s">
        <v>763</v>
      </c>
      <c r="J852" s="21">
        <v>45334</v>
      </c>
      <c r="K852" s="21">
        <v>45334</v>
      </c>
      <c r="L852" s="21">
        <v>48987</v>
      </c>
      <c r="M852" s="157">
        <v>4.17</v>
      </c>
      <c r="N852" s="20" t="s">
        <v>1243</v>
      </c>
      <c r="O852" s="256">
        <v>5575316.8200000003</v>
      </c>
      <c r="P852" s="257">
        <v>45328</v>
      </c>
      <c r="Q852" s="215">
        <v>5575316.8200000003</v>
      </c>
      <c r="R852" s="281">
        <v>45328</v>
      </c>
      <c r="S852" s="170">
        <v>12</v>
      </c>
      <c r="T852" s="215">
        <f t="shared" si="14"/>
        <v>669038.01840000006</v>
      </c>
    </row>
    <row r="853" spans="1:20" ht="69" customHeight="1">
      <c r="A853" s="3">
        <v>844</v>
      </c>
      <c r="B853" s="71" t="s">
        <v>471</v>
      </c>
      <c r="C853" s="17" t="s">
        <v>884</v>
      </c>
      <c r="D853" s="16" t="s">
        <v>885</v>
      </c>
      <c r="E853" s="16" t="s">
        <v>885</v>
      </c>
      <c r="F853" s="44" t="s">
        <v>1748</v>
      </c>
      <c r="G853" s="328" t="s">
        <v>1749</v>
      </c>
      <c r="H853" s="322" t="s">
        <v>1751</v>
      </c>
      <c r="I853" s="322" t="s">
        <v>1750</v>
      </c>
      <c r="J853" s="64">
        <v>45330</v>
      </c>
      <c r="K853" s="64">
        <v>45330</v>
      </c>
      <c r="L853" s="64">
        <v>46022</v>
      </c>
      <c r="M853" s="84">
        <v>1.0658000000000001</v>
      </c>
      <c r="N853" s="85" t="s">
        <v>1000</v>
      </c>
      <c r="O853" s="86">
        <v>2620126.41</v>
      </c>
      <c r="P853" s="57">
        <v>45328</v>
      </c>
      <c r="Q853" s="88">
        <v>2620126.41</v>
      </c>
      <c r="R853" s="59">
        <v>45328</v>
      </c>
      <c r="S853" s="44">
        <v>5</v>
      </c>
      <c r="T853" s="215">
        <f t="shared" si="14"/>
        <v>131006.32050000002</v>
      </c>
    </row>
    <row r="854" spans="1:20" ht="51">
      <c r="A854" s="3">
        <v>845</v>
      </c>
      <c r="B854" s="71" t="s">
        <v>764</v>
      </c>
      <c r="C854" s="17" t="s">
        <v>884</v>
      </c>
      <c r="D854" s="16" t="s">
        <v>885</v>
      </c>
      <c r="E854" s="16" t="s">
        <v>885</v>
      </c>
      <c r="F854" s="44" t="s">
        <v>1748</v>
      </c>
      <c r="G854" s="328" t="s">
        <v>1749</v>
      </c>
      <c r="H854" s="322" t="s">
        <v>1751</v>
      </c>
      <c r="I854" s="322" t="s">
        <v>1750</v>
      </c>
      <c r="J854" s="64">
        <v>45330</v>
      </c>
      <c r="K854" s="64">
        <v>45330</v>
      </c>
      <c r="L854" s="64">
        <v>45656</v>
      </c>
      <c r="M854" s="84">
        <v>1.0207999999999999</v>
      </c>
      <c r="N854" s="85" t="s">
        <v>1000</v>
      </c>
      <c r="O854" s="86">
        <v>2509499.94</v>
      </c>
      <c r="P854" s="57">
        <v>45329</v>
      </c>
      <c r="Q854" s="88">
        <v>2509499.94</v>
      </c>
      <c r="R854" s="59">
        <v>45328</v>
      </c>
      <c r="S854" s="44">
        <v>5</v>
      </c>
      <c r="T854" s="215">
        <f t="shared" si="14"/>
        <v>125474.997</v>
      </c>
    </row>
    <row r="855" spans="1:20" ht="26.25">
      <c r="A855" s="3">
        <v>846</v>
      </c>
      <c r="B855" s="15" t="s">
        <v>765</v>
      </c>
      <c r="C855" s="17" t="s">
        <v>884</v>
      </c>
      <c r="D855" s="16" t="s">
        <v>885</v>
      </c>
      <c r="E855" s="16" t="s">
        <v>885</v>
      </c>
      <c r="F855" s="20" t="s">
        <v>766</v>
      </c>
      <c r="H855" s="347" t="s">
        <v>767</v>
      </c>
      <c r="I855" s="364" t="s">
        <v>766</v>
      </c>
      <c r="J855" s="21">
        <v>45343</v>
      </c>
      <c r="K855" s="21">
        <v>45343</v>
      </c>
      <c r="L855" s="29">
        <v>46439</v>
      </c>
      <c r="M855" s="22">
        <v>0.1244</v>
      </c>
      <c r="N855" s="23" t="s">
        <v>989</v>
      </c>
      <c r="O855" s="24">
        <v>631946.31000000006</v>
      </c>
      <c r="P855" s="25">
        <v>45342</v>
      </c>
      <c r="Q855" s="26">
        <v>631946.31000000006</v>
      </c>
      <c r="R855" s="27">
        <v>45342</v>
      </c>
      <c r="S855" s="30">
        <v>3</v>
      </c>
      <c r="T855" s="215">
        <f t="shared" si="14"/>
        <v>18958.389300000003</v>
      </c>
    </row>
    <row r="856" spans="1:20" ht="26.25">
      <c r="A856" s="3">
        <v>847</v>
      </c>
      <c r="B856" s="15" t="s">
        <v>176</v>
      </c>
      <c r="C856" s="17" t="s">
        <v>884</v>
      </c>
      <c r="D856" s="16" t="s">
        <v>885</v>
      </c>
      <c r="E856" s="16" t="s">
        <v>885</v>
      </c>
      <c r="F856" s="20" t="s">
        <v>768</v>
      </c>
      <c r="H856" s="347" t="s">
        <v>769</v>
      </c>
      <c r="I856" s="336" t="s">
        <v>770</v>
      </c>
      <c r="J856" s="21">
        <v>45357</v>
      </c>
      <c r="K856" s="21">
        <v>45357</v>
      </c>
      <c r="L856" s="29">
        <v>47183</v>
      </c>
      <c r="M856" s="22">
        <v>9.7100000000000006E-2</v>
      </c>
      <c r="N856" s="23" t="s">
        <v>890</v>
      </c>
      <c r="O856" s="24">
        <v>431185.95</v>
      </c>
      <c r="P856" s="25">
        <v>45314</v>
      </c>
      <c r="Q856" s="26">
        <v>431185.95</v>
      </c>
      <c r="R856" s="27">
        <v>45314</v>
      </c>
      <c r="S856" s="30">
        <v>5</v>
      </c>
      <c r="T856" s="215">
        <f t="shared" si="14"/>
        <v>21559.297500000001</v>
      </c>
    </row>
    <row r="857" spans="1:20" ht="26.25">
      <c r="A857" s="3">
        <v>848</v>
      </c>
      <c r="B857" s="15" t="s">
        <v>771</v>
      </c>
      <c r="C857" s="17" t="s">
        <v>884</v>
      </c>
      <c r="D857" s="18" t="s">
        <v>879</v>
      </c>
      <c r="E857" s="18" t="s">
        <v>879</v>
      </c>
      <c r="F857" s="20" t="s">
        <v>772</v>
      </c>
      <c r="G857" s="321" t="s">
        <v>773</v>
      </c>
      <c r="H857" s="347" t="s">
        <v>555</v>
      </c>
      <c r="I857" s="336" t="s">
        <v>774</v>
      </c>
      <c r="J857" s="21">
        <v>45344</v>
      </c>
      <c r="K857" s="21">
        <v>45344</v>
      </c>
      <c r="L857" s="29">
        <v>48997</v>
      </c>
      <c r="M857" s="22">
        <v>3.0000000000000001E-3</v>
      </c>
      <c r="N857" s="23" t="s">
        <v>1788</v>
      </c>
      <c r="O857" s="24">
        <v>15215.59</v>
      </c>
      <c r="P857" s="25">
        <v>45328</v>
      </c>
      <c r="Q857" s="26">
        <v>15215.59</v>
      </c>
      <c r="R857" s="27">
        <v>45328</v>
      </c>
      <c r="S857" s="30">
        <v>8</v>
      </c>
      <c r="T857" s="215">
        <f t="shared" si="14"/>
        <v>1217.2472</v>
      </c>
    </row>
    <row r="858" spans="1:20" ht="26.25">
      <c r="A858" s="3">
        <v>849</v>
      </c>
      <c r="B858" s="15" t="s">
        <v>1369</v>
      </c>
      <c r="C858" s="17" t="s">
        <v>884</v>
      </c>
      <c r="D858" s="16" t="s">
        <v>885</v>
      </c>
      <c r="E858" s="16" t="s">
        <v>885</v>
      </c>
      <c r="F858" s="20" t="s">
        <v>775</v>
      </c>
      <c r="G858" s="321" t="s">
        <v>773</v>
      </c>
      <c r="H858" s="347" t="s">
        <v>555</v>
      </c>
      <c r="I858" s="336" t="s">
        <v>774</v>
      </c>
      <c r="J858" s="21">
        <v>45344</v>
      </c>
      <c r="K858" s="21">
        <v>45344</v>
      </c>
      <c r="L858" s="21">
        <v>48997</v>
      </c>
      <c r="M858" s="22">
        <v>7.0599999999999996E-2</v>
      </c>
      <c r="N858" s="23" t="s">
        <v>1788</v>
      </c>
      <c r="O858" s="24">
        <v>328779.33</v>
      </c>
      <c r="P858" s="25">
        <v>45328</v>
      </c>
      <c r="Q858" s="26">
        <v>328779.33</v>
      </c>
      <c r="R858" s="27">
        <v>45328</v>
      </c>
      <c r="S858" s="30">
        <v>8</v>
      </c>
      <c r="T858" s="26">
        <f t="shared" ref="T858:T875" si="15">Q858*S858%</f>
        <v>26302.346400000002</v>
      </c>
    </row>
    <row r="859" spans="1:20" ht="44.25" customHeight="1">
      <c r="A859" s="3">
        <v>850</v>
      </c>
      <c r="B859" s="15" t="s">
        <v>776</v>
      </c>
      <c r="C859" s="17" t="s">
        <v>884</v>
      </c>
      <c r="D859" s="16" t="s">
        <v>885</v>
      </c>
      <c r="E859" s="16" t="s">
        <v>885</v>
      </c>
      <c r="F859" s="20" t="s">
        <v>777</v>
      </c>
      <c r="G859" s="321" t="s">
        <v>778</v>
      </c>
      <c r="H859" s="347" t="s">
        <v>779</v>
      </c>
      <c r="I859" s="336" t="s">
        <v>780</v>
      </c>
      <c r="J859" s="21">
        <v>45366</v>
      </c>
      <c r="K859" s="21">
        <v>45366</v>
      </c>
      <c r="L859" s="29">
        <v>49018</v>
      </c>
      <c r="M859" s="22">
        <v>8.3510000000000009</v>
      </c>
      <c r="N859" s="23" t="s">
        <v>913</v>
      </c>
      <c r="O859" s="24">
        <v>178505.41</v>
      </c>
      <c r="P859" s="25">
        <v>45365</v>
      </c>
      <c r="Q859" s="26">
        <v>178505.41</v>
      </c>
      <c r="R859" s="27">
        <v>45365</v>
      </c>
      <c r="S859" s="30">
        <v>8</v>
      </c>
      <c r="T859" s="26">
        <f t="shared" si="15"/>
        <v>14280.4328</v>
      </c>
    </row>
    <row r="860" spans="1:20" ht="51.75">
      <c r="A860" s="3">
        <v>851</v>
      </c>
      <c r="B860" s="15" t="s">
        <v>781</v>
      </c>
      <c r="C860" s="17" t="s">
        <v>884</v>
      </c>
      <c r="D860" s="16" t="s">
        <v>885</v>
      </c>
      <c r="E860" s="16" t="s">
        <v>885</v>
      </c>
      <c r="F860" s="20" t="s">
        <v>782</v>
      </c>
      <c r="H860" s="347" t="s">
        <v>783</v>
      </c>
      <c r="I860" s="336" t="s">
        <v>784</v>
      </c>
      <c r="J860" s="21">
        <v>45371</v>
      </c>
      <c r="K860" s="21">
        <v>45371</v>
      </c>
      <c r="L860" s="29">
        <v>46466</v>
      </c>
      <c r="M860" s="22">
        <v>0.1</v>
      </c>
      <c r="N860" s="23" t="s">
        <v>989</v>
      </c>
      <c r="O860" s="24">
        <v>816618.27</v>
      </c>
      <c r="P860" s="25">
        <v>45370</v>
      </c>
      <c r="Q860" s="26">
        <v>816618.27</v>
      </c>
      <c r="R860" s="27">
        <v>45370</v>
      </c>
      <c r="S860" s="30">
        <v>3</v>
      </c>
      <c r="T860" s="26">
        <f t="shared" si="15"/>
        <v>24498.5481</v>
      </c>
    </row>
    <row r="861" spans="1:20" ht="51.75">
      <c r="A861" s="3">
        <v>852</v>
      </c>
      <c r="B861" s="15" t="s">
        <v>785</v>
      </c>
      <c r="C861" s="17" t="s">
        <v>884</v>
      </c>
      <c r="D861" s="16" t="s">
        <v>885</v>
      </c>
      <c r="E861" s="16" t="s">
        <v>885</v>
      </c>
      <c r="F861" s="20" t="s">
        <v>786</v>
      </c>
      <c r="G861" s="321" t="s">
        <v>787</v>
      </c>
      <c r="H861" s="347" t="s">
        <v>788</v>
      </c>
      <c r="I861" s="336" t="s">
        <v>789</v>
      </c>
      <c r="J861" s="21">
        <v>45372</v>
      </c>
      <c r="K861" s="21">
        <v>45372</v>
      </c>
      <c r="L861" s="29">
        <v>49024</v>
      </c>
      <c r="M861" s="22">
        <v>6.93E-2</v>
      </c>
      <c r="N861" s="23" t="s">
        <v>959</v>
      </c>
      <c r="O861" s="24">
        <v>463745.62</v>
      </c>
      <c r="P861" s="25">
        <v>45372</v>
      </c>
      <c r="Q861" s="26">
        <v>463745.62</v>
      </c>
      <c r="R861" s="27">
        <v>45372</v>
      </c>
      <c r="S861" s="30">
        <v>8</v>
      </c>
      <c r="T861" s="26">
        <f t="shared" si="15"/>
        <v>37099.649599999997</v>
      </c>
    </row>
    <row r="862" spans="1:20" ht="39">
      <c r="A862" s="3">
        <v>853</v>
      </c>
      <c r="B862" s="15" t="s">
        <v>790</v>
      </c>
      <c r="C862" s="17" t="s">
        <v>884</v>
      </c>
      <c r="D862" s="16" t="s">
        <v>885</v>
      </c>
      <c r="E862" s="16" t="s">
        <v>885</v>
      </c>
      <c r="F862" s="20" t="s">
        <v>791</v>
      </c>
      <c r="G862" s="321" t="s">
        <v>792</v>
      </c>
      <c r="H862" s="347" t="s">
        <v>793</v>
      </c>
      <c r="I862" s="336" t="s">
        <v>794</v>
      </c>
      <c r="J862" s="21">
        <v>45400</v>
      </c>
      <c r="K862" s="21">
        <v>45400</v>
      </c>
      <c r="L862" s="29">
        <v>49052</v>
      </c>
      <c r="M862" s="22">
        <v>5.4999999999999997E-3</v>
      </c>
      <c r="N862" s="23" t="s">
        <v>994</v>
      </c>
      <c r="O862" s="24">
        <v>7819.49</v>
      </c>
      <c r="P862" s="25">
        <v>45390</v>
      </c>
      <c r="Q862" s="26">
        <v>7819.49</v>
      </c>
      <c r="R862" s="27">
        <v>45390</v>
      </c>
      <c r="S862" s="30">
        <v>12</v>
      </c>
      <c r="T862" s="26">
        <f t="shared" si="15"/>
        <v>938.33879999999999</v>
      </c>
    </row>
    <row r="863" spans="1:20" ht="39">
      <c r="A863" s="3">
        <v>854</v>
      </c>
      <c r="B863" s="15" t="s">
        <v>795</v>
      </c>
      <c r="C863" s="17" t="s">
        <v>884</v>
      </c>
      <c r="D863" s="16" t="s">
        <v>885</v>
      </c>
      <c r="E863" s="16" t="s">
        <v>885</v>
      </c>
      <c r="F863" s="20" t="s">
        <v>791</v>
      </c>
      <c r="G863" s="321" t="s">
        <v>792</v>
      </c>
      <c r="H863" s="347" t="s">
        <v>793</v>
      </c>
      <c r="I863" s="336" t="s">
        <v>794</v>
      </c>
      <c r="J863" s="21">
        <v>45400</v>
      </c>
      <c r="K863" s="21">
        <v>45400</v>
      </c>
      <c r="L863" s="29">
        <v>49052</v>
      </c>
      <c r="M863" s="22">
        <v>5.4999999999999997E-3</v>
      </c>
      <c r="N863" s="23" t="s">
        <v>994</v>
      </c>
      <c r="O863" s="24">
        <v>7819.49</v>
      </c>
      <c r="P863" s="25">
        <v>45390</v>
      </c>
      <c r="Q863" s="26">
        <v>7819.49</v>
      </c>
      <c r="R863" s="27">
        <v>45390</v>
      </c>
      <c r="S863" s="30">
        <v>12</v>
      </c>
      <c r="T863" s="26">
        <f t="shared" si="15"/>
        <v>938.33879999999999</v>
      </c>
    </row>
    <row r="864" spans="1:20" ht="39">
      <c r="A864" s="3">
        <v>855</v>
      </c>
      <c r="B864" s="15" t="s">
        <v>796</v>
      </c>
      <c r="C864" s="17" t="s">
        <v>884</v>
      </c>
      <c r="D864" s="16" t="s">
        <v>885</v>
      </c>
      <c r="E864" s="16" t="s">
        <v>885</v>
      </c>
      <c r="F864" s="20" t="s">
        <v>791</v>
      </c>
      <c r="G864" s="321" t="s">
        <v>792</v>
      </c>
      <c r="H864" s="347" t="s">
        <v>793</v>
      </c>
      <c r="I864" s="336" t="s">
        <v>794</v>
      </c>
      <c r="J864" s="21">
        <v>45400</v>
      </c>
      <c r="K864" s="21">
        <v>45400</v>
      </c>
      <c r="L864" s="29">
        <v>49052</v>
      </c>
      <c r="M864" s="22">
        <v>5.4999999999999997E-3</v>
      </c>
      <c r="N864" s="23" t="s">
        <v>994</v>
      </c>
      <c r="O864" s="24">
        <v>7819.49</v>
      </c>
      <c r="P864" s="25">
        <v>45390</v>
      </c>
      <c r="Q864" s="26">
        <v>7819.49</v>
      </c>
      <c r="R864" s="27">
        <v>45390</v>
      </c>
      <c r="S864" s="30">
        <v>12</v>
      </c>
      <c r="T864" s="26">
        <f t="shared" si="15"/>
        <v>938.33879999999999</v>
      </c>
    </row>
    <row r="865" spans="1:20" ht="39">
      <c r="A865" s="3">
        <v>856</v>
      </c>
      <c r="B865" s="15" t="s">
        <v>797</v>
      </c>
      <c r="C865" s="17" t="s">
        <v>884</v>
      </c>
      <c r="D865" s="16" t="s">
        <v>885</v>
      </c>
      <c r="E865" s="16" t="s">
        <v>885</v>
      </c>
      <c r="F865" s="20" t="s">
        <v>791</v>
      </c>
      <c r="G865" s="321" t="s">
        <v>792</v>
      </c>
      <c r="H865" s="347" t="s">
        <v>793</v>
      </c>
      <c r="I865" s="336" t="s">
        <v>794</v>
      </c>
      <c r="J865" s="21">
        <v>45400</v>
      </c>
      <c r="K865" s="21">
        <v>45400</v>
      </c>
      <c r="L865" s="29">
        <v>49052</v>
      </c>
      <c r="M865" s="22">
        <v>5.4999999999999997E-3</v>
      </c>
      <c r="N865" s="23" t="s">
        <v>994</v>
      </c>
      <c r="O865" s="24">
        <v>7819.49</v>
      </c>
      <c r="P865" s="25">
        <v>45390</v>
      </c>
      <c r="Q865" s="26">
        <v>7819.49</v>
      </c>
      <c r="R865" s="27">
        <v>45390</v>
      </c>
      <c r="S865" s="30">
        <v>12</v>
      </c>
      <c r="T865" s="26">
        <f t="shared" si="15"/>
        <v>938.33879999999999</v>
      </c>
    </row>
    <row r="866" spans="1:20" ht="39">
      <c r="A866" s="3">
        <v>857</v>
      </c>
      <c r="B866" s="15" t="s">
        <v>798</v>
      </c>
      <c r="C866" s="17" t="s">
        <v>884</v>
      </c>
      <c r="D866" s="16" t="s">
        <v>885</v>
      </c>
      <c r="E866" s="16" t="s">
        <v>885</v>
      </c>
      <c r="F866" s="20" t="s">
        <v>791</v>
      </c>
      <c r="G866" s="321" t="s">
        <v>792</v>
      </c>
      <c r="H866" s="347" t="s">
        <v>793</v>
      </c>
      <c r="I866" s="336" t="s">
        <v>794</v>
      </c>
      <c r="J866" s="21">
        <v>45400</v>
      </c>
      <c r="K866" s="21">
        <v>45400</v>
      </c>
      <c r="L866" s="29">
        <v>49052</v>
      </c>
      <c r="M866" s="22">
        <v>5.4999999999999997E-3</v>
      </c>
      <c r="N866" s="23" t="s">
        <v>994</v>
      </c>
      <c r="O866" s="24">
        <v>7819.49</v>
      </c>
      <c r="P866" s="25">
        <v>45390</v>
      </c>
      <c r="Q866" s="26">
        <v>7819.49</v>
      </c>
      <c r="R866" s="27">
        <v>45390</v>
      </c>
      <c r="S866" s="30">
        <v>12</v>
      </c>
      <c r="T866" s="26">
        <f t="shared" si="15"/>
        <v>938.33879999999999</v>
      </c>
    </row>
    <row r="867" spans="1:20" ht="39">
      <c r="A867" s="3">
        <v>858</v>
      </c>
      <c r="B867" s="15" t="s">
        <v>799</v>
      </c>
      <c r="C867" s="17" t="s">
        <v>884</v>
      </c>
      <c r="D867" s="16" t="s">
        <v>885</v>
      </c>
      <c r="E867" s="16" t="s">
        <v>885</v>
      </c>
      <c r="F867" s="20" t="s">
        <v>791</v>
      </c>
      <c r="G867" s="321" t="s">
        <v>792</v>
      </c>
      <c r="H867" s="347" t="s">
        <v>793</v>
      </c>
      <c r="I867" s="336" t="s">
        <v>794</v>
      </c>
      <c r="J867" s="21">
        <v>45400</v>
      </c>
      <c r="K867" s="21">
        <v>45400</v>
      </c>
      <c r="L867" s="29">
        <v>49052</v>
      </c>
      <c r="M867" s="22">
        <v>5.0000000000000001E-4</v>
      </c>
      <c r="N867" s="23" t="s">
        <v>994</v>
      </c>
      <c r="O867" s="24">
        <v>710.86</v>
      </c>
      <c r="P867" s="25">
        <v>45390</v>
      </c>
      <c r="Q867" s="26">
        <v>710.86</v>
      </c>
      <c r="R867" s="27">
        <v>45390</v>
      </c>
      <c r="S867" s="30">
        <v>12</v>
      </c>
      <c r="T867" s="26">
        <f t="shared" si="15"/>
        <v>85.303200000000004</v>
      </c>
    </row>
    <row r="868" spans="1:20" ht="39">
      <c r="A868" s="3">
        <v>859</v>
      </c>
      <c r="B868" s="15" t="s">
        <v>1242</v>
      </c>
      <c r="C868" s="17" t="s">
        <v>884</v>
      </c>
      <c r="D868" s="16" t="s">
        <v>885</v>
      </c>
      <c r="E868" s="16" t="s">
        <v>885</v>
      </c>
      <c r="F868" s="20" t="s">
        <v>800</v>
      </c>
      <c r="G868" s="321" t="s">
        <v>792</v>
      </c>
      <c r="H868" s="347" t="s">
        <v>793</v>
      </c>
      <c r="I868" s="336" t="s">
        <v>794</v>
      </c>
      <c r="J868" s="21">
        <v>45400</v>
      </c>
      <c r="K868" s="21">
        <v>45400</v>
      </c>
      <c r="L868" s="29">
        <v>49052</v>
      </c>
      <c r="M868" s="22">
        <v>1.1399999999999999</v>
      </c>
      <c r="N868" s="23" t="s">
        <v>1243</v>
      </c>
      <c r="O868" s="24">
        <v>1524187.33</v>
      </c>
      <c r="P868" s="25">
        <v>45392</v>
      </c>
      <c r="Q868" s="26">
        <v>1524187.33</v>
      </c>
      <c r="R868" s="27">
        <v>45392</v>
      </c>
      <c r="S868" s="30">
        <v>12</v>
      </c>
      <c r="T868" s="26">
        <f t="shared" si="15"/>
        <v>182902.47959999999</v>
      </c>
    </row>
    <row r="869" spans="1:20" ht="51.75">
      <c r="A869" s="3">
        <v>860</v>
      </c>
      <c r="B869" s="15" t="s">
        <v>801</v>
      </c>
      <c r="C869" s="17" t="s">
        <v>884</v>
      </c>
      <c r="D869" s="16" t="s">
        <v>885</v>
      </c>
      <c r="E869" s="16" t="s">
        <v>885</v>
      </c>
      <c r="F869" s="20" t="s">
        <v>802</v>
      </c>
      <c r="G869" s="321" t="s">
        <v>803</v>
      </c>
      <c r="H869" s="347" t="s">
        <v>804</v>
      </c>
      <c r="I869" s="336" t="s">
        <v>805</v>
      </c>
      <c r="J869" s="21">
        <v>45400</v>
      </c>
      <c r="K869" s="21">
        <v>45400</v>
      </c>
      <c r="L869" s="29">
        <v>49052</v>
      </c>
      <c r="M869" s="22">
        <v>2.8</v>
      </c>
      <c r="N869" s="23" t="s">
        <v>890</v>
      </c>
      <c r="O869" s="24">
        <v>17068646.960000001</v>
      </c>
      <c r="P869" s="25">
        <v>45387</v>
      </c>
      <c r="Q869" s="26">
        <v>17068646.960000001</v>
      </c>
      <c r="R869" s="27">
        <v>45387</v>
      </c>
      <c r="S869" s="30">
        <v>5</v>
      </c>
      <c r="T869" s="26">
        <f t="shared" si="15"/>
        <v>853432.34800000011</v>
      </c>
    </row>
    <row r="870" spans="1:20" ht="26.25">
      <c r="A870" s="3">
        <v>861</v>
      </c>
      <c r="B870" s="19" t="s">
        <v>1870</v>
      </c>
      <c r="C870" s="92">
        <v>26256903</v>
      </c>
      <c r="D870" s="18" t="s">
        <v>885</v>
      </c>
      <c r="E870" s="169" t="s">
        <v>1780</v>
      </c>
      <c r="F870" s="2" t="s">
        <v>1871</v>
      </c>
      <c r="G870" s="374">
        <v>41031590</v>
      </c>
      <c r="H870" s="375" t="s">
        <v>1872</v>
      </c>
      <c r="I870" s="375" t="s">
        <v>1873</v>
      </c>
      <c r="J870" s="21">
        <v>45336</v>
      </c>
      <c r="K870" s="21">
        <v>45336</v>
      </c>
      <c r="L870" s="29">
        <v>47163</v>
      </c>
      <c r="M870" s="22">
        <v>0.59150000000000003</v>
      </c>
      <c r="N870" s="23" t="s">
        <v>1234</v>
      </c>
      <c r="O870" s="24">
        <v>3365977.22</v>
      </c>
      <c r="P870" s="25">
        <v>45329</v>
      </c>
      <c r="Q870" s="26">
        <v>3365977.22</v>
      </c>
      <c r="R870" s="27">
        <v>45329</v>
      </c>
      <c r="S870" s="30">
        <v>7</v>
      </c>
      <c r="T870" s="215">
        <f t="shared" si="15"/>
        <v>235618.40540000005</v>
      </c>
    </row>
    <row r="871" spans="1:20" ht="51.75">
      <c r="A871" s="3">
        <v>862</v>
      </c>
      <c r="B871" s="15" t="s">
        <v>806</v>
      </c>
      <c r="C871" s="92">
        <v>26256903</v>
      </c>
      <c r="D871" s="18" t="s">
        <v>885</v>
      </c>
      <c r="E871" s="169" t="s">
        <v>1780</v>
      </c>
      <c r="F871" s="20" t="s">
        <v>807</v>
      </c>
      <c r="G871" s="321" t="s">
        <v>808</v>
      </c>
      <c r="H871" s="347" t="s">
        <v>809</v>
      </c>
      <c r="I871" s="322" t="s">
        <v>810</v>
      </c>
      <c r="J871" s="21">
        <v>45415</v>
      </c>
      <c r="K871" s="21">
        <v>45415</v>
      </c>
      <c r="L871" s="29">
        <v>49067</v>
      </c>
      <c r="M871" s="22">
        <v>2.1838000000000002</v>
      </c>
      <c r="N871" s="23" t="s">
        <v>890</v>
      </c>
      <c r="O871" s="24">
        <v>10237284.34</v>
      </c>
      <c r="P871" s="25">
        <v>45413</v>
      </c>
      <c r="Q871" s="26">
        <v>10237284.34</v>
      </c>
      <c r="R871" s="27">
        <v>45413</v>
      </c>
      <c r="S871" s="30">
        <v>5</v>
      </c>
      <c r="T871" s="26">
        <f t="shared" si="15"/>
        <v>511864.217</v>
      </c>
    </row>
    <row r="872" spans="1:20" ht="39">
      <c r="A872" s="3">
        <v>863</v>
      </c>
      <c r="B872" s="15" t="s">
        <v>811</v>
      </c>
      <c r="C872" s="17" t="s">
        <v>884</v>
      </c>
      <c r="D872" s="18" t="s">
        <v>885</v>
      </c>
      <c r="E872" s="18" t="s">
        <v>885</v>
      </c>
      <c r="F872" s="20" t="s">
        <v>812</v>
      </c>
      <c r="G872" s="328">
        <v>33862865</v>
      </c>
      <c r="H872" s="322" t="s">
        <v>1010</v>
      </c>
      <c r="I872" s="322" t="s">
        <v>813</v>
      </c>
      <c r="J872" s="21">
        <v>45415</v>
      </c>
      <c r="K872" s="21">
        <v>45415</v>
      </c>
      <c r="L872" s="29">
        <v>49067</v>
      </c>
      <c r="M872" s="22">
        <v>0.38400000000000001</v>
      </c>
      <c r="N872" s="23" t="s">
        <v>994</v>
      </c>
      <c r="O872" s="24">
        <v>803022.64</v>
      </c>
      <c r="P872" s="25">
        <v>45412</v>
      </c>
      <c r="Q872" s="26">
        <v>803022.64</v>
      </c>
      <c r="R872" s="27">
        <v>45412</v>
      </c>
      <c r="S872" s="30">
        <v>12</v>
      </c>
      <c r="T872" s="215">
        <f t="shared" si="15"/>
        <v>96362.716799999995</v>
      </c>
    </row>
    <row r="873" spans="1:20" ht="36" customHeight="1">
      <c r="A873" s="3">
        <v>864</v>
      </c>
      <c r="B873" s="15" t="s">
        <v>814</v>
      </c>
      <c r="C873" s="17" t="s">
        <v>884</v>
      </c>
      <c r="D873" s="18" t="s">
        <v>885</v>
      </c>
      <c r="E873" s="18" t="s">
        <v>885</v>
      </c>
      <c r="F873" s="20" t="s">
        <v>815</v>
      </c>
      <c r="G873" s="328">
        <v>33862865</v>
      </c>
      <c r="H873" s="322" t="s">
        <v>1010</v>
      </c>
      <c r="I873" s="347" t="s">
        <v>813</v>
      </c>
      <c r="J873" s="21">
        <v>45415</v>
      </c>
      <c r="K873" s="21">
        <v>45415</v>
      </c>
      <c r="L873" s="29">
        <v>49067</v>
      </c>
      <c r="M873" s="22">
        <v>1.8</v>
      </c>
      <c r="N873" s="23" t="s">
        <v>1000</v>
      </c>
      <c r="O873" s="24">
        <v>4086299.51</v>
      </c>
      <c r="P873" s="25">
        <v>45412</v>
      </c>
      <c r="Q873" s="26">
        <v>4086299.51</v>
      </c>
      <c r="R873" s="27">
        <v>45412</v>
      </c>
      <c r="S873" s="31">
        <v>12</v>
      </c>
      <c r="T873" s="215">
        <f t="shared" si="15"/>
        <v>490355.94119999994</v>
      </c>
    </row>
    <row r="874" spans="1:20" ht="39">
      <c r="A874" s="3">
        <v>865</v>
      </c>
      <c r="B874" s="127" t="s">
        <v>816</v>
      </c>
      <c r="C874" s="17" t="s">
        <v>1110</v>
      </c>
      <c r="D874" s="18" t="s">
        <v>885</v>
      </c>
      <c r="E874" s="18" t="s">
        <v>885</v>
      </c>
      <c r="F874" s="20" t="s">
        <v>817</v>
      </c>
      <c r="H874" s="347" t="s">
        <v>818</v>
      </c>
      <c r="I874" s="347" t="s">
        <v>819</v>
      </c>
      <c r="J874" s="21">
        <v>44271</v>
      </c>
      <c r="K874" s="21">
        <v>44271</v>
      </c>
      <c r="L874" s="29">
        <v>46097</v>
      </c>
      <c r="M874" s="22">
        <v>3.3999999999999998E-3</v>
      </c>
      <c r="N874" s="23" t="s">
        <v>1865</v>
      </c>
      <c r="O874" s="24">
        <v>43189.49</v>
      </c>
      <c r="P874" s="25">
        <v>44260</v>
      </c>
      <c r="Q874" s="26">
        <v>69412.55</v>
      </c>
      <c r="R874" s="27">
        <v>45366</v>
      </c>
      <c r="S874" s="30">
        <v>7</v>
      </c>
      <c r="T874" s="215">
        <f t="shared" si="15"/>
        <v>4858.8785000000007</v>
      </c>
    </row>
    <row r="875" spans="1:20" ht="38.25">
      <c r="A875" s="3">
        <v>866</v>
      </c>
      <c r="B875" s="5" t="s">
        <v>820</v>
      </c>
      <c r="C875" s="314" t="s">
        <v>916</v>
      </c>
      <c r="D875" s="54" t="s">
        <v>917</v>
      </c>
      <c r="E875" s="54" t="s">
        <v>917</v>
      </c>
      <c r="F875" s="159" t="s">
        <v>1171</v>
      </c>
      <c r="G875" s="328">
        <v>38894440</v>
      </c>
      <c r="H875" s="322" t="s">
        <v>1468</v>
      </c>
      <c r="I875" s="336" t="s">
        <v>1469</v>
      </c>
      <c r="J875" s="21">
        <v>45183</v>
      </c>
      <c r="K875" s="21">
        <v>45183</v>
      </c>
      <c r="L875" s="29">
        <v>52488</v>
      </c>
      <c r="M875" s="22">
        <v>4.9800000000000004</v>
      </c>
      <c r="N875" s="23" t="s">
        <v>1000</v>
      </c>
      <c r="O875" s="24">
        <v>0</v>
      </c>
      <c r="P875" s="25">
        <v>0</v>
      </c>
      <c r="Q875" s="26">
        <v>17221741.719999999</v>
      </c>
      <c r="R875" s="27">
        <v>45331</v>
      </c>
      <c r="S875" s="262">
        <v>3</v>
      </c>
      <c r="T875" s="215">
        <f t="shared" si="15"/>
        <v>516652.25159999996</v>
      </c>
    </row>
    <row r="876" spans="1:20" ht="26.25">
      <c r="A876" s="3">
        <v>867</v>
      </c>
      <c r="B876" s="15" t="s">
        <v>821</v>
      </c>
      <c r="C876" s="17" t="s">
        <v>884</v>
      </c>
      <c r="D876" s="18" t="s">
        <v>885</v>
      </c>
      <c r="E876" s="18" t="s">
        <v>885</v>
      </c>
      <c r="F876" s="20" t="s">
        <v>822</v>
      </c>
      <c r="H876" s="347" t="s">
        <v>823</v>
      </c>
      <c r="I876" s="347" t="s">
        <v>824</v>
      </c>
      <c r="J876" s="21">
        <v>43082</v>
      </c>
      <c r="K876" s="21">
        <v>43082</v>
      </c>
      <c r="L876" s="29">
        <v>46734</v>
      </c>
      <c r="M876" s="22">
        <v>2.24E-2</v>
      </c>
      <c r="N876" s="23" t="s">
        <v>883</v>
      </c>
      <c r="O876" s="24">
        <v>0</v>
      </c>
      <c r="P876" s="25">
        <v>0</v>
      </c>
      <c r="Q876" s="26">
        <v>514984.48</v>
      </c>
      <c r="R876" s="27">
        <v>45372</v>
      </c>
      <c r="S876" s="30">
        <v>5</v>
      </c>
      <c r="T876" s="26">
        <f>Q876*5%</f>
        <v>25749.224000000002</v>
      </c>
    </row>
    <row r="877" spans="1:20" ht="12.75">
      <c r="A877" s="3">
        <v>868</v>
      </c>
      <c r="B877" s="15" t="s">
        <v>825</v>
      </c>
      <c r="C877" s="92">
        <v>26256903</v>
      </c>
      <c r="D877" s="162" t="s">
        <v>1780</v>
      </c>
      <c r="E877" s="162" t="s">
        <v>1780</v>
      </c>
      <c r="F877" s="2" t="s">
        <v>1928</v>
      </c>
      <c r="G877" s="374">
        <v>30933534</v>
      </c>
      <c r="H877" s="379" t="s">
        <v>1929</v>
      </c>
      <c r="I877" s="375" t="s">
        <v>1930</v>
      </c>
      <c r="J877" s="276" t="s">
        <v>1931</v>
      </c>
      <c r="K877" s="276" t="s">
        <v>1932</v>
      </c>
      <c r="L877" s="276">
        <v>45833</v>
      </c>
      <c r="M877" s="268">
        <v>0.54169999999999996</v>
      </c>
      <c r="N877" s="269" t="s">
        <v>890</v>
      </c>
      <c r="O877" s="277">
        <v>0</v>
      </c>
      <c r="P877" s="287">
        <v>0</v>
      </c>
      <c r="Q877" s="26">
        <v>2489183.66</v>
      </c>
      <c r="R877" s="27">
        <v>45426</v>
      </c>
      <c r="S877" s="275">
        <v>5</v>
      </c>
      <c r="T877" s="215">
        <f>Q877*S877%</f>
        <v>124459.18300000002</v>
      </c>
    </row>
    <row r="878" spans="1:20" ht="12.75">
      <c r="A878" s="3">
        <v>869</v>
      </c>
      <c r="B878" s="15" t="s">
        <v>826</v>
      </c>
      <c r="C878" s="92">
        <v>26256903</v>
      </c>
      <c r="D878" s="162" t="s">
        <v>1780</v>
      </c>
      <c r="E878" s="162" t="s">
        <v>1780</v>
      </c>
      <c r="F878" s="2" t="s">
        <v>827</v>
      </c>
      <c r="G878" s="374">
        <v>30933534</v>
      </c>
      <c r="H878" s="379" t="s">
        <v>1929</v>
      </c>
      <c r="I878" s="375" t="s">
        <v>1930</v>
      </c>
      <c r="J878" s="276" t="s">
        <v>1931</v>
      </c>
      <c r="K878" s="276" t="s">
        <v>1932</v>
      </c>
      <c r="L878" s="276">
        <v>45833</v>
      </c>
      <c r="M878" s="268">
        <v>0.17680000000000001</v>
      </c>
      <c r="N878" s="269" t="s">
        <v>890</v>
      </c>
      <c r="O878" s="277">
        <v>0</v>
      </c>
      <c r="P878" s="287">
        <v>0</v>
      </c>
      <c r="Q878" s="26">
        <v>812419.55</v>
      </c>
      <c r="R878" s="27">
        <v>45449</v>
      </c>
      <c r="S878" s="275">
        <v>5</v>
      </c>
      <c r="T878" s="215">
        <f>Q878*S878%</f>
        <v>40620.977500000008</v>
      </c>
    </row>
    <row r="879" spans="1:20" ht="12.75">
      <c r="A879" s="3">
        <v>870</v>
      </c>
      <c r="B879" s="15" t="s">
        <v>828</v>
      </c>
      <c r="C879" s="92">
        <v>26256903</v>
      </c>
      <c r="D879" s="162" t="s">
        <v>1780</v>
      </c>
      <c r="E879" s="162" t="s">
        <v>1780</v>
      </c>
      <c r="F879" s="2" t="s">
        <v>827</v>
      </c>
      <c r="G879" s="374">
        <v>30933534</v>
      </c>
      <c r="H879" s="379" t="s">
        <v>1929</v>
      </c>
      <c r="I879" s="375" t="s">
        <v>1930</v>
      </c>
      <c r="J879" s="276" t="s">
        <v>1931</v>
      </c>
      <c r="K879" s="276" t="s">
        <v>1932</v>
      </c>
      <c r="L879" s="276">
        <v>45833</v>
      </c>
      <c r="M879" s="268">
        <v>8.1100000000000005E-2</v>
      </c>
      <c r="N879" s="269" t="s">
        <v>890</v>
      </c>
      <c r="O879" s="277">
        <v>0</v>
      </c>
      <c r="P879" s="287">
        <v>0</v>
      </c>
      <c r="Q879" s="26">
        <v>372665.3</v>
      </c>
      <c r="R879" s="27">
        <v>45449</v>
      </c>
      <c r="S879" s="275">
        <v>5</v>
      </c>
      <c r="T879" s="215">
        <f>Q879*S879%</f>
        <v>18633.264999999999</v>
      </c>
    </row>
  </sheetData>
  <mergeCells count="3">
    <mergeCell ref="C7:E7"/>
    <mergeCell ref="G7:I7"/>
    <mergeCell ref="D6:M6"/>
  </mergeCells>
  <phoneticPr fontId="0" type="noConversion"/>
  <conditionalFormatting sqref="B875:B65141 B1:B873">
    <cfRule type="duplicateValues" dxfId="0" priority="1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Фількіна_Оксана</dc:creator>
  <cp:lastModifiedBy>admin</cp:lastModifiedBy>
  <dcterms:created xsi:type="dcterms:W3CDTF">2015-06-05T18:19:34Z</dcterms:created>
  <dcterms:modified xsi:type="dcterms:W3CDTF">2024-06-07T06:02:14Z</dcterms:modified>
</cp:coreProperties>
</file>