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1" l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<sst xmlns="http://schemas.openxmlformats.org/spreadsheetml/2006/main" count="286" uniqueCount="224">
  <si>
    <t>Додаток 3</t>
  </si>
  <si>
    <t>до рішення сесії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</si>
  <si>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</si>
  <si>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</si>
  <si>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</si>
  <si>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</si>
  <si>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</si>
  <si>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</si>
  <si>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</si>
  <si>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</si>
  <si>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</si>
  <si>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</si>
  <si>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</si>
  <si>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</si>
  <si>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</si>
  <si>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</si>
  <si>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</si>
  <si>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</si>
  <si>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</si>
  <si>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</si>
  <si>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</si>
  <si>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</si>
  <si>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</si>
  <si>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</si>
  <si>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</si>
  <si>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</si>
  <si>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</si>
  <si>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</si>
  <si>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</si>
  <si>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</si>
  <si>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</si>
  <si>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</si>
  <si>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</si>
  <si>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</si>
  <si>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</si>
  <si>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0217322</t>
  </si>
  <si>
    <t>0443</t>
  </si>
  <si>
    <t>7322</t>
  </si>
  <si>
    <t>Будівництво медичних установ та закладів</t>
  </si>
  <si>
    <t>0217622</t>
  </si>
  <si>
    <t>0470</t>
  </si>
  <si>
    <t>7622</t>
  </si>
  <si>
    <t>Реалізація програм і заходів в галузі туризму та курортів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</si>
  <si>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</si>
  <si>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</si>
  <si>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</si>
  <si>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</si>
  <si>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</si>
  <si>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</si>
  <si>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</si>
  <si>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0218240</t>
  </si>
  <si>
    <t>0380</t>
  </si>
  <si>
    <t>8240</t>
  </si>
  <si>
    <t>Заходи та роботи з територіальної оборони</t>
  </si>
  <si>
    <t>0218410</t>
  </si>
  <si>
    <t>0830</t>
  </si>
  <si>
    <t>8410</t>
  </si>
  <si>
    <t>Фінансова підтримка засобів масової інформації</t>
  </si>
  <si>
    <t>0219720</t>
  </si>
  <si>
    <t>0180</t>
  </si>
  <si>
    <t>9720</t>
  </si>
  <si>
    <t>Субвенція з місцевого бюджету на виконання інвестиційних проектів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</si>
  <si>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</si>
  <si>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</si>
  <si>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</si>
  <si>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</si>
  <si>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</si>
  <si>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</si>
  <si>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</si>
  <si>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</si>
  <si>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</si>
  <si>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</si>
  <si>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</si>
  <si>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</si>
  <si>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</si>
  <si>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</si>
  <si>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</si>
  <si>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</si>
  <si>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</si>
  <si>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</si>
  <si>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</si>
  <si>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</si>
  <si>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</si>
  <si>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</si>
  <si>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</si>
  <si>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</si>
  <si>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</si>
  <si>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</si>
  <si>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</si>
  <si>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</si>
  <si>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</si>
  <si>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</si>
  <si>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</si>
  <si>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</si>
  <si>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</si>
  <si>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</si>
  <si>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</si>
  <si>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</si>
  <si>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</si>
  <si>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</si>
  <si>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</si>
  <si>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</si>
  <si>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</si>
  <si>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</si>
  <si>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</si>
  <si>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</si>
  <si>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</si>
  <si>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</si>
  <si>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</si>
  <si>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</si>
  <si>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</si>
  <si>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</si>
  <si>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</si>
  <si>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0617325</t>
  </si>
  <si>
    <t>7325</t>
  </si>
  <si>
    <t>Будівництво споруд, установ та закладів фізичної культури і спорту</t>
  </si>
  <si>
    <t>0617340</t>
  </si>
  <si>
    <t>7340</t>
  </si>
  <si>
    <t>Проектування, реставрація та охорона пам`яток архітектури</t>
  </si>
  <si>
    <t>0800000</t>
  </si>
  <si>
    <t>Управлiння  соцiального захисту населення</t>
  </si>
  <si>
    <t>0810000</t>
  </si>
  <si>
    <t>0810160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</si>
  <si>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</si>
  <si>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</si>
  <si>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</si>
  <si>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</si>
  <si>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</si>
  <si>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</si>
  <si>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</si>
  <si>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</si>
  <si>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</si>
  <si>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0813223</t>
  </si>
  <si>
    <t>1060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</si>
  <si>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</si>
  <si>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</si>
  <si>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</si>
  <si>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</si>
  <si>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</si>
  <si>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</si>
  <si>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</si>
  <si>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</si>
  <si>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</si>
  <si>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</si>
  <si>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</t>
  </si>
  <si>
    <t>0910000</t>
  </si>
  <si>
    <t>0910160</t>
  </si>
  <si>
    <t>0916083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</si>
  <si>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</si>
  <si>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</si>
  <si>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</si>
  <si>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1000000</t>
  </si>
  <si>
    <t>Управління культури,молоді та спорту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</si>
  <si>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</si>
  <si>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</si>
  <si>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</si>
  <si>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</si>
  <si>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</si>
  <si>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</si>
  <si>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</si>
  <si>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</si>
  <si>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</si>
  <si>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</si>
  <si>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</si>
  <si>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</si>
  <si>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</si>
  <si>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</si>
  <si>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</si>
  <si>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</si>
  <si>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</si>
  <si>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</si>
  <si>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</si>
  <si>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</si>
  <si>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</si>
  <si>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</si>
  <si>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</si>
  <si>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</si>
  <si>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</si>
  <si>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</si>
  <si>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</si>
  <si>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</t>
  </si>
  <si>
    <t>1210000</t>
  </si>
  <si>
    <t>1210160</t>
  </si>
  <si>
    <t>1216030</t>
  </si>
  <si>
    <t>0620</t>
  </si>
  <si>
    <t>6030</t>
  </si>
  <si>
    <t>Організація благоустрою населених пунктів</t>
  </si>
  <si>
    <t>1216050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</si>
  <si>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</si>
  <si>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</si>
  <si>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</si>
  <si>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</si>
  <si>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</si>
  <si>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</si>
  <si>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</si>
  <si>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</si>
  <si>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</si>
  <si>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</si>
  <si>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</si>
  <si>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</t>
  </si>
  <si>
    <t>1510000</t>
  </si>
  <si>
    <t>1510160</t>
  </si>
  <si>
    <t>1517330</t>
  </si>
  <si>
    <t>7330</t>
  </si>
  <si>
    <t>Будівництво інших об`єктів комунальної власності</t>
  </si>
  <si>
    <t>1517461</t>
  </si>
  <si>
    <t>3100000</t>
  </si>
  <si>
    <t>Управлiння комунальним майном</t>
  </si>
  <si>
    <t>3110000</t>
  </si>
  <si>
    <t>3110160</t>
  </si>
  <si>
    <t>3117693</t>
  </si>
  <si>
    <t>7693</t>
  </si>
  <si>
    <t>Інші заходи, пов`язані з економічною діяльністю</t>
  </si>
  <si>
    <t>3700000</t>
  </si>
  <si>
    <t>Фінансове управління  (в частині  міжбюджетних трансфертів, резервного фонду)</t>
  </si>
  <si>
    <t>3710000</t>
  </si>
  <si>
    <t>3710160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</si>
  <si>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</si>
  <si>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</si>
  <si>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</si>
  <si>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</si>
  <si>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</si>
  <si>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</si>
  <si>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від 28.11.2024р. № 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</si>
</sst>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223</v>
      </c>
    </row>
    <row r="5" spans="1:16" x14ac:dyDescent="0.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222</v>
      </c>
      <c r="P8" s="1" t="s">
        <v>4</v>
      </c>
    </row>
    <row r="9" spans="1:16" x14ac:dyDescent="0.2">
      <c r="A9" s="27" t="s">
        <v>5</v>
      </c>
      <c r="B9" s="27" t="s">
        <v>6</v>
      </c>
      <c r="C9" s="27" t="s">
        <v>7</v>
      </c>
      <c r="D9" s="23" t="s">
        <v>8</v>
      </c>
      <c r="E9" s="23" t="s">
        <v>9</v>
      </c>
      <c r="F9" s="23"/>
      <c r="G9" s="23"/>
      <c r="H9" s="23"/>
      <c r="I9" s="23"/>
      <c r="J9" s="23" t="s">
        <v>16</v>
      </c>
      <c r="K9" s="23"/>
      <c r="L9" s="23"/>
      <c r="M9" s="23"/>
      <c r="N9" s="23"/>
      <c r="O9" s="23"/>
      <c r="P9" s="24" t="s">
        <v>18</v>
      </c>
    </row>
    <row r="10" spans="1:16" x14ac:dyDescent="0.2">
      <c r="A10" s="23"/>
      <c r="B10" s="23"/>
      <c r="C10" s="23"/>
      <c r="D10" s="23"/>
      <c r="E10" s="24" t="s">
        <v>10</v>
      </c>
      <c r="F10" s="23" t="s">
        <v>11</v>
      </c>
      <c r="G10" s="23" t="s">
        <v>12</v>
      </c>
      <c r="H10" s="23"/>
      <c r="I10" s="23" t="s">
        <v>15</v>
      </c>
      <c r="J10" s="24" t="s">
        <v>10</v>
      </c>
      <c r="K10" s="23" t="s">
        <v>17</v>
      </c>
      <c r="L10" s="23" t="s">
        <v>11</v>
      </c>
      <c r="M10" s="23" t="s">
        <v>12</v>
      </c>
      <c r="N10" s="23"/>
      <c r="O10" s="23" t="s">
        <v>15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13</v>
      </c>
      <c r="H11" s="23" t="s">
        <v>14</v>
      </c>
      <c r="I11" s="23"/>
      <c r="J11" s="23"/>
      <c r="K11" s="23"/>
      <c r="L11" s="23"/>
      <c r="M11" s="23" t="s">
        <v>13</v>
      </c>
      <c r="N11" s="23" t="s">
        <v>14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19</v>
      </c>
      <c r="B14" s="7"/>
      <c r="C14" s="8"/>
      <c r="D14" s="9" t="s">
        <v>20</v>
      </c>
      <c r="E14" s="10">
        <v>1534148</v>
      </c>
      <c r="F14" s="11">
        <v>1534148</v>
      </c>
      <c r="G14" s="11">
        <v>1660400</v>
      </c>
      <c r="H14" s="11">
        <v>-538600</v>
      </c>
      <c r="I14" s="11">
        <v>0</v>
      </c>
      <c r="J14" s="10">
        <v>16506160</v>
      </c>
      <c r="K14" s="11">
        <v>16506160</v>
      </c>
      <c r="L14" s="11">
        <v>0</v>
      </c>
      <c r="M14" s="11">
        <v>0</v>
      </c>
      <c r="N14" s="11">
        <v>0</v>
      </c>
      <c r="O14" s="11">
        <v>16506160</v>
      </c>
      <c r="P14" s="10">
        <f t="shared" ref="P14:P45" si="0">E14+J14</f>
        <v>18040308</v>
      </c>
    </row>
    <row r="15" spans="1:16" x14ac:dyDescent="0.2">
      <c r="A15" s="6" t="s">
        <v>21</v>
      </c>
      <c r="B15" s="7"/>
      <c r="C15" s="8"/>
      <c r="D15" s="9" t="s">
        <v>22</v>
      </c>
      <c r="E15" s="10">
        <v>1534148</v>
      </c>
      <c r="F15" s="11">
        <v>1534148</v>
      </c>
      <c r="G15" s="11">
        <v>1660400</v>
      </c>
      <c r="H15" s="11">
        <v>-538600</v>
      </c>
      <c r="I15" s="11">
        <v>0</v>
      </c>
      <c r="J15" s="10">
        <v>16506160</v>
      </c>
      <c r="K15" s="11">
        <v>16506160</v>
      </c>
      <c r="L15" s="11">
        <v>0</v>
      </c>
      <c r="M15" s="11">
        <v>0</v>
      </c>
      <c r="N15" s="11">
        <v>0</v>
      </c>
      <c r="O15" s="11">
        <v>16506160</v>
      </c>
      <c r="P15" s="10">
        <f t="shared" si="0"/>
        <v>18040308</v>
      </c>
    </row>
    <row r="16" spans="1:16" ht="63.75" x14ac:dyDescent="0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276400</v>
      </c>
      <c r="F16" s="16">
        <v>276400</v>
      </c>
      <c r="G16" s="16">
        <v>1649300</v>
      </c>
      <c r="H16" s="16">
        <v>-545000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276400</v>
      </c>
    </row>
    <row r="17" spans="1:16" ht="25.5" x14ac:dyDescent="0.2">
      <c r="A17" s="12" t="s">
        <v>27</v>
      </c>
      <c r="B17" s="12" t="s">
        <v>29</v>
      </c>
      <c r="C17" s="13" t="s">
        <v>28</v>
      </c>
      <c r="D17" s="14" t="s">
        <v>30</v>
      </c>
      <c r="E17" s="15">
        <v>-3743100</v>
      </c>
      <c r="F17" s="16">
        <v>-3743100</v>
      </c>
      <c r="G17" s="16">
        <v>0</v>
      </c>
      <c r="H17" s="16">
        <v>0</v>
      </c>
      <c r="I17" s="16">
        <v>0</v>
      </c>
      <c r="J17" s="15">
        <v>5093100</v>
      </c>
      <c r="K17" s="16">
        <v>5093100</v>
      </c>
      <c r="L17" s="16">
        <v>0</v>
      </c>
      <c r="M17" s="16">
        <v>0</v>
      </c>
      <c r="N17" s="16">
        <v>0</v>
      </c>
      <c r="O17" s="16">
        <v>5093100</v>
      </c>
      <c r="P17" s="15">
        <f t="shared" si="0"/>
        <v>1350000</v>
      </c>
    </row>
    <row r="18" spans="1:16" ht="38.25" x14ac:dyDescent="0.2">
      <c r="A18" s="12" t="s">
        <v>31</v>
      </c>
      <c r="B18" s="12" t="s">
        <v>33</v>
      </c>
      <c r="C18" s="13" t="s">
        <v>32</v>
      </c>
      <c r="D18" s="14" t="s">
        <v>34</v>
      </c>
      <c r="E18" s="15">
        <v>-85000</v>
      </c>
      <c r="F18" s="16">
        <v>-85000</v>
      </c>
      <c r="G18" s="16">
        <v>0</v>
      </c>
      <c r="H18" s="16">
        <v>0</v>
      </c>
      <c r="I18" s="16">
        <v>0</v>
      </c>
      <c r="J18" s="15">
        <v>235000</v>
      </c>
      <c r="K18" s="16">
        <v>235000</v>
      </c>
      <c r="L18" s="16">
        <v>0</v>
      </c>
      <c r="M18" s="16">
        <v>0</v>
      </c>
      <c r="N18" s="16">
        <v>0</v>
      </c>
      <c r="O18" s="16">
        <v>235000</v>
      </c>
      <c r="P18" s="15">
        <f t="shared" si="0"/>
        <v>150000</v>
      </c>
    </row>
    <row r="19" spans="1:16" x14ac:dyDescent="0.2">
      <c r="A19" s="12" t="s">
        <v>35</v>
      </c>
      <c r="B19" s="12" t="s">
        <v>37</v>
      </c>
      <c r="C19" s="13" t="s">
        <v>36</v>
      </c>
      <c r="D19" s="14" t="s">
        <v>38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-1350000</v>
      </c>
      <c r="K19" s="16">
        <v>-1350000</v>
      </c>
      <c r="L19" s="16">
        <v>0</v>
      </c>
      <c r="M19" s="16">
        <v>0</v>
      </c>
      <c r="N19" s="16">
        <v>0</v>
      </c>
      <c r="O19" s="16">
        <v>-1350000</v>
      </c>
      <c r="P19" s="15">
        <f t="shared" si="0"/>
        <v>-1350000</v>
      </c>
    </row>
    <row r="20" spans="1:16" ht="25.5" x14ac:dyDescent="0.2">
      <c r="A20" s="12" t="s">
        <v>39</v>
      </c>
      <c r="B20" s="12" t="s">
        <v>41</v>
      </c>
      <c r="C20" s="13" t="s">
        <v>40</v>
      </c>
      <c r="D20" s="14" t="s">
        <v>42</v>
      </c>
      <c r="E20" s="15">
        <v>-240000</v>
      </c>
      <c r="F20" s="16">
        <v>-240000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-240000</v>
      </c>
    </row>
    <row r="21" spans="1:16" ht="38.25" x14ac:dyDescent="0.2">
      <c r="A21" s="12" t="s">
        <v>43</v>
      </c>
      <c r="B21" s="12" t="s">
        <v>45</v>
      </c>
      <c r="C21" s="13" t="s">
        <v>44</v>
      </c>
      <c r="D21" s="14" t="s">
        <v>46</v>
      </c>
      <c r="E21" s="15">
        <v>-115000</v>
      </c>
      <c r="F21" s="16">
        <v>-115000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-115000</v>
      </c>
    </row>
    <row r="22" spans="1:16" ht="25.5" x14ac:dyDescent="0.2">
      <c r="A22" s="12" t="s">
        <v>47</v>
      </c>
      <c r="B22" s="12" t="s">
        <v>48</v>
      </c>
      <c r="C22" s="13" t="s">
        <v>44</v>
      </c>
      <c r="D22" s="14" t="s">
        <v>49</v>
      </c>
      <c r="E22" s="15">
        <v>0</v>
      </c>
      <c r="F22" s="16">
        <v>0</v>
      </c>
      <c r="G22" s="16">
        <v>11100</v>
      </c>
      <c r="H22" s="16">
        <v>6400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0</v>
      </c>
    </row>
    <row r="23" spans="1:16" x14ac:dyDescent="0.2">
      <c r="A23" s="12" t="s">
        <v>50</v>
      </c>
      <c r="B23" s="12" t="s">
        <v>52</v>
      </c>
      <c r="C23" s="13" t="s">
        <v>51</v>
      </c>
      <c r="D23" s="14" t="s">
        <v>53</v>
      </c>
      <c r="E23" s="15">
        <v>724248</v>
      </c>
      <c r="F23" s="16">
        <v>724248</v>
      </c>
      <c r="G23" s="16">
        <v>0</v>
      </c>
      <c r="H23" s="16">
        <v>0</v>
      </c>
      <c r="I23" s="16">
        <v>0</v>
      </c>
      <c r="J23" s="15">
        <v>4214220</v>
      </c>
      <c r="K23" s="16">
        <v>4214220</v>
      </c>
      <c r="L23" s="16">
        <v>0</v>
      </c>
      <c r="M23" s="16">
        <v>0</v>
      </c>
      <c r="N23" s="16">
        <v>0</v>
      </c>
      <c r="O23" s="16">
        <v>4214220</v>
      </c>
      <c r="P23" s="15">
        <f t="shared" si="0"/>
        <v>4938468</v>
      </c>
    </row>
    <row r="24" spans="1:16" ht="25.5" x14ac:dyDescent="0.2">
      <c r="A24" s="12" t="s">
        <v>54</v>
      </c>
      <c r="B24" s="12" t="s">
        <v>56</v>
      </c>
      <c r="C24" s="13" t="s">
        <v>55</v>
      </c>
      <c r="D24" s="14" t="s">
        <v>57</v>
      </c>
      <c r="E24" s="15">
        <v>56600</v>
      </c>
      <c r="F24" s="16">
        <v>56600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56600</v>
      </c>
    </row>
    <row r="25" spans="1:16" ht="25.5" x14ac:dyDescent="0.2">
      <c r="A25" s="12" t="s">
        <v>58</v>
      </c>
      <c r="B25" s="12" t="s">
        <v>60</v>
      </c>
      <c r="C25" s="13" t="s">
        <v>59</v>
      </c>
      <c r="D25" s="14" t="s">
        <v>61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1873000</v>
      </c>
      <c r="K25" s="16">
        <v>1873000</v>
      </c>
      <c r="L25" s="16">
        <v>0</v>
      </c>
      <c r="M25" s="16">
        <v>0</v>
      </c>
      <c r="N25" s="16">
        <v>0</v>
      </c>
      <c r="O25" s="16">
        <v>1873000</v>
      </c>
      <c r="P25" s="15">
        <f t="shared" si="0"/>
        <v>1873000</v>
      </c>
    </row>
    <row r="26" spans="1:16" x14ac:dyDescent="0.2">
      <c r="A26" s="12" t="s">
        <v>62</v>
      </c>
      <c r="B26" s="12" t="s">
        <v>63</v>
      </c>
      <c r="C26" s="13" t="s">
        <v>59</v>
      </c>
      <c r="D26" s="14" t="s">
        <v>64</v>
      </c>
      <c r="E26" s="15">
        <v>160000</v>
      </c>
      <c r="F26" s="16">
        <v>160000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160000</v>
      </c>
    </row>
    <row r="27" spans="1:16" ht="38.25" x14ac:dyDescent="0.2">
      <c r="A27" s="12" t="s">
        <v>65</v>
      </c>
      <c r="B27" s="12" t="s">
        <v>66</v>
      </c>
      <c r="C27" s="13" t="s">
        <v>59</v>
      </c>
      <c r="D27" s="14" t="s">
        <v>67</v>
      </c>
      <c r="E27" s="15">
        <v>4500000</v>
      </c>
      <c r="F27" s="16">
        <v>4500000</v>
      </c>
      <c r="G27" s="16">
        <v>0</v>
      </c>
      <c r="H27" s="16">
        <v>0</v>
      </c>
      <c r="I27" s="16">
        <v>0</v>
      </c>
      <c r="J27" s="15">
        <v>6440840</v>
      </c>
      <c r="K27" s="16">
        <v>6440840</v>
      </c>
      <c r="L27" s="16">
        <v>0</v>
      </c>
      <c r="M27" s="16">
        <v>0</v>
      </c>
      <c r="N27" s="16">
        <v>0</v>
      </c>
      <c r="O27" s="16">
        <v>6440840</v>
      </c>
      <c r="P27" s="15">
        <f t="shared" si="0"/>
        <v>10940840</v>
      </c>
    </row>
    <row r="28" spans="1:16" x14ac:dyDescent="0.2">
      <c r="A28" s="6" t="s">
        <v>68</v>
      </c>
      <c r="B28" s="7"/>
      <c r="C28" s="8"/>
      <c r="D28" s="9" t="s">
        <v>69</v>
      </c>
      <c r="E28" s="10">
        <v>-1936900</v>
      </c>
      <c r="F28" s="11">
        <v>-1936900</v>
      </c>
      <c r="G28" s="11">
        <v>-1277100</v>
      </c>
      <c r="H28" s="11">
        <v>1578100</v>
      </c>
      <c r="I28" s="11">
        <v>0</v>
      </c>
      <c r="J28" s="10">
        <v>4057500</v>
      </c>
      <c r="K28" s="11">
        <v>4057500</v>
      </c>
      <c r="L28" s="11">
        <v>0</v>
      </c>
      <c r="M28" s="11">
        <v>0</v>
      </c>
      <c r="N28" s="11">
        <v>0</v>
      </c>
      <c r="O28" s="11">
        <v>4057500</v>
      </c>
      <c r="P28" s="10">
        <f t="shared" si="0"/>
        <v>2120600</v>
      </c>
    </row>
    <row r="29" spans="1:16" x14ac:dyDescent="0.2">
      <c r="A29" s="6" t="s">
        <v>70</v>
      </c>
      <c r="B29" s="7"/>
      <c r="C29" s="8"/>
      <c r="D29" s="9" t="s">
        <v>69</v>
      </c>
      <c r="E29" s="10">
        <v>-1936900</v>
      </c>
      <c r="F29" s="11">
        <v>-1936900</v>
      </c>
      <c r="G29" s="11">
        <v>-1277100</v>
      </c>
      <c r="H29" s="11">
        <v>1578100</v>
      </c>
      <c r="I29" s="11">
        <v>0</v>
      </c>
      <c r="J29" s="10">
        <v>4057500</v>
      </c>
      <c r="K29" s="11">
        <v>4057500</v>
      </c>
      <c r="L29" s="11">
        <v>0</v>
      </c>
      <c r="M29" s="11">
        <v>0</v>
      </c>
      <c r="N29" s="11">
        <v>0</v>
      </c>
      <c r="O29" s="11">
        <v>4057500</v>
      </c>
      <c r="P29" s="10">
        <f t="shared" si="0"/>
        <v>2120600</v>
      </c>
    </row>
    <row r="30" spans="1:16" ht="38.25" x14ac:dyDescent="0.2">
      <c r="A30" s="12" t="s">
        <v>71</v>
      </c>
      <c r="B30" s="12" t="s">
        <v>72</v>
      </c>
      <c r="C30" s="13" t="s">
        <v>24</v>
      </c>
      <c r="D30" s="14" t="s">
        <v>73</v>
      </c>
      <c r="E30" s="15">
        <v>175500</v>
      </c>
      <c r="F30" s="16">
        <v>175500</v>
      </c>
      <c r="G30" s="16">
        <v>143800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175500</v>
      </c>
    </row>
    <row r="31" spans="1:16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-130600</v>
      </c>
      <c r="F31" s="16">
        <v>-130600</v>
      </c>
      <c r="G31" s="16">
        <v>0</v>
      </c>
      <c r="H31" s="16">
        <v>-135200</v>
      </c>
      <c r="I31" s="16">
        <v>0</v>
      </c>
      <c r="J31" s="15">
        <v>-810900</v>
      </c>
      <c r="K31" s="16">
        <v>-810900</v>
      </c>
      <c r="L31" s="16">
        <v>0</v>
      </c>
      <c r="M31" s="16">
        <v>0</v>
      </c>
      <c r="N31" s="16">
        <v>0</v>
      </c>
      <c r="O31" s="16">
        <v>-810900</v>
      </c>
      <c r="P31" s="15">
        <f t="shared" si="0"/>
        <v>-941500</v>
      </c>
    </row>
    <row r="32" spans="1:16" ht="38.25" x14ac:dyDescent="0.2">
      <c r="A32" s="12" t="s">
        <v>78</v>
      </c>
      <c r="B32" s="12" t="s">
        <v>80</v>
      </c>
      <c r="C32" s="13" t="s">
        <v>79</v>
      </c>
      <c r="D32" s="14" t="s">
        <v>81</v>
      </c>
      <c r="E32" s="15">
        <v>-1253100</v>
      </c>
      <c r="F32" s="16">
        <v>-1253100</v>
      </c>
      <c r="G32" s="16">
        <v>-1420900</v>
      </c>
      <c r="H32" s="16">
        <v>1621500</v>
      </c>
      <c r="I32" s="16">
        <v>0</v>
      </c>
      <c r="J32" s="15">
        <v>-1083300</v>
      </c>
      <c r="K32" s="16">
        <v>-1083300</v>
      </c>
      <c r="L32" s="16">
        <v>0</v>
      </c>
      <c r="M32" s="16">
        <v>0</v>
      </c>
      <c r="N32" s="16">
        <v>0</v>
      </c>
      <c r="O32" s="16">
        <v>-1083300</v>
      </c>
      <c r="P32" s="15">
        <f t="shared" si="0"/>
        <v>-2336400</v>
      </c>
    </row>
    <row r="33" spans="1:16" ht="38.25" x14ac:dyDescent="0.2">
      <c r="A33" s="12" t="s">
        <v>82</v>
      </c>
      <c r="B33" s="12" t="s">
        <v>84</v>
      </c>
      <c r="C33" s="13" t="s">
        <v>83</v>
      </c>
      <c r="D33" s="14" t="s">
        <v>85</v>
      </c>
      <c r="E33" s="15">
        <v>86800</v>
      </c>
      <c r="F33" s="16">
        <v>86800</v>
      </c>
      <c r="G33" s="16">
        <v>0</v>
      </c>
      <c r="H33" s="16">
        <v>78000</v>
      </c>
      <c r="I33" s="16">
        <v>0</v>
      </c>
      <c r="J33" s="15">
        <v>-21600</v>
      </c>
      <c r="K33" s="16">
        <v>-21600</v>
      </c>
      <c r="L33" s="16">
        <v>0</v>
      </c>
      <c r="M33" s="16">
        <v>0</v>
      </c>
      <c r="N33" s="16">
        <v>0</v>
      </c>
      <c r="O33" s="16">
        <v>-21600</v>
      </c>
      <c r="P33" s="15">
        <f t="shared" si="0"/>
        <v>65200</v>
      </c>
    </row>
    <row r="34" spans="1:16" ht="25.5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356400</v>
      </c>
      <c r="F34" s="16">
        <v>356400</v>
      </c>
      <c r="G34" s="16">
        <v>0</v>
      </c>
      <c r="H34" s="16">
        <v>-600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356400</v>
      </c>
    </row>
    <row r="35" spans="1:16" x14ac:dyDescent="0.2">
      <c r="A35" s="12" t="s">
        <v>90</v>
      </c>
      <c r="B35" s="12" t="s">
        <v>91</v>
      </c>
      <c r="C35" s="13" t="s">
        <v>87</v>
      </c>
      <c r="D35" s="14" t="s">
        <v>92</v>
      </c>
      <c r="E35" s="15">
        <v>99900</v>
      </c>
      <c r="F35" s="16">
        <v>99900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99900</v>
      </c>
    </row>
    <row r="36" spans="1:16" ht="25.5" x14ac:dyDescent="0.2">
      <c r="A36" s="12" t="s">
        <v>93</v>
      </c>
      <c r="B36" s="12" t="s">
        <v>94</v>
      </c>
      <c r="C36" s="13" t="s">
        <v>87</v>
      </c>
      <c r="D36" s="14" t="s">
        <v>95</v>
      </c>
      <c r="E36" s="15">
        <v>1500</v>
      </c>
      <c r="F36" s="16">
        <v>1500</v>
      </c>
      <c r="G36" s="16">
        <v>0</v>
      </c>
      <c r="H36" s="16">
        <v>0</v>
      </c>
      <c r="I36" s="16">
        <v>0</v>
      </c>
      <c r="J36" s="15">
        <v>270600</v>
      </c>
      <c r="K36" s="16">
        <v>270600</v>
      </c>
      <c r="L36" s="16">
        <v>0</v>
      </c>
      <c r="M36" s="16">
        <v>0</v>
      </c>
      <c r="N36" s="16">
        <v>0</v>
      </c>
      <c r="O36" s="16">
        <v>270600</v>
      </c>
      <c r="P36" s="15">
        <f t="shared" si="0"/>
        <v>272100</v>
      </c>
    </row>
    <row r="37" spans="1:16" ht="25.5" x14ac:dyDescent="0.2">
      <c r="A37" s="12" t="s">
        <v>96</v>
      </c>
      <c r="B37" s="12" t="s">
        <v>97</v>
      </c>
      <c r="C37" s="13" t="s">
        <v>87</v>
      </c>
      <c r="D37" s="14" t="s">
        <v>98</v>
      </c>
      <c r="E37" s="15">
        <v>116200</v>
      </c>
      <c r="F37" s="16">
        <v>116200</v>
      </c>
      <c r="G37" s="16">
        <v>0</v>
      </c>
      <c r="H37" s="16">
        <v>14400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116200</v>
      </c>
    </row>
    <row r="38" spans="1:16" ht="51" x14ac:dyDescent="0.2">
      <c r="A38" s="12" t="s">
        <v>99</v>
      </c>
      <c r="B38" s="12" t="s">
        <v>100</v>
      </c>
      <c r="C38" s="13" t="s">
        <v>87</v>
      </c>
      <c r="D38" s="14" t="s">
        <v>101</v>
      </c>
      <c r="E38" s="15">
        <v>-1521300</v>
      </c>
      <c r="F38" s="16">
        <v>-1521300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-1521300</v>
      </c>
    </row>
    <row r="39" spans="1:16" ht="63.75" x14ac:dyDescent="0.2">
      <c r="A39" s="12" t="s">
        <v>102</v>
      </c>
      <c r="B39" s="12" t="s">
        <v>104</v>
      </c>
      <c r="C39" s="13" t="s">
        <v>103</v>
      </c>
      <c r="D39" s="14" t="s">
        <v>105</v>
      </c>
      <c r="E39" s="15">
        <v>-218200</v>
      </c>
      <c r="F39" s="16">
        <v>-218200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-218200</v>
      </c>
    </row>
    <row r="40" spans="1:16" ht="38.25" x14ac:dyDescent="0.2">
      <c r="A40" s="12" t="s">
        <v>106</v>
      </c>
      <c r="B40" s="12" t="s">
        <v>108</v>
      </c>
      <c r="C40" s="13" t="s">
        <v>107</v>
      </c>
      <c r="D40" s="14" t="s">
        <v>109</v>
      </c>
      <c r="E40" s="15">
        <v>350000</v>
      </c>
      <c r="F40" s="16">
        <v>350000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350000</v>
      </c>
    </row>
    <row r="41" spans="1:16" x14ac:dyDescent="0.2">
      <c r="A41" s="12" t="s">
        <v>110</v>
      </c>
      <c r="B41" s="12" t="s">
        <v>111</v>
      </c>
      <c r="C41" s="13" t="s">
        <v>36</v>
      </c>
      <c r="D41" s="14" t="s">
        <v>112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-997300</v>
      </c>
      <c r="K41" s="16">
        <v>-997300</v>
      </c>
      <c r="L41" s="16">
        <v>0</v>
      </c>
      <c r="M41" s="16">
        <v>0</v>
      </c>
      <c r="N41" s="16">
        <v>0</v>
      </c>
      <c r="O41" s="16">
        <v>-997300</v>
      </c>
      <c r="P41" s="15">
        <f t="shared" si="0"/>
        <v>-997300</v>
      </c>
    </row>
    <row r="42" spans="1:16" ht="25.5" x14ac:dyDescent="0.2">
      <c r="A42" s="12" t="s">
        <v>113</v>
      </c>
      <c r="B42" s="12" t="s">
        <v>114</v>
      </c>
      <c r="C42" s="13" t="s">
        <v>36</v>
      </c>
      <c r="D42" s="14" t="s">
        <v>115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6800000</v>
      </c>
      <c r="K42" s="16">
        <v>6800000</v>
      </c>
      <c r="L42" s="16">
        <v>0</v>
      </c>
      <c r="M42" s="16">
        <v>0</v>
      </c>
      <c r="N42" s="16">
        <v>0</v>
      </c>
      <c r="O42" s="16">
        <v>6800000</v>
      </c>
      <c r="P42" s="15">
        <f t="shared" si="0"/>
        <v>6800000</v>
      </c>
    </row>
    <row r="43" spans="1:16" ht="25.5" x14ac:dyDescent="0.2">
      <c r="A43" s="12" t="s">
        <v>116</v>
      </c>
      <c r="B43" s="12" t="s">
        <v>117</v>
      </c>
      <c r="C43" s="13" t="s">
        <v>36</v>
      </c>
      <c r="D43" s="14" t="s">
        <v>118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-100000</v>
      </c>
      <c r="K43" s="16">
        <v>-100000</v>
      </c>
      <c r="L43" s="16">
        <v>0</v>
      </c>
      <c r="M43" s="16">
        <v>0</v>
      </c>
      <c r="N43" s="16">
        <v>0</v>
      </c>
      <c r="O43" s="16">
        <v>-100000</v>
      </c>
      <c r="P43" s="15">
        <f t="shared" si="0"/>
        <v>-100000</v>
      </c>
    </row>
    <row r="44" spans="1:16" x14ac:dyDescent="0.2">
      <c r="A44" s="6" t="s">
        <v>119</v>
      </c>
      <c r="B44" s="7"/>
      <c r="C44" s="8"/>
      <c r="D44" s="9" t="s">
        <v>120</v>
      </c>
      <c r="E44" s="10">
        <v>9258700</v>
      </c>
      <c r="F44" s="11">
        <v>9258700</v>
      </c>
      <c r="G44" s="11">
        <v>233100</v>
      </c>
      <c r="H44" s="11">
        <v>-130000</v>
      </c>
      <c r="I44" s="11">
        <v>0</v>
      </c>
      <c r="J44" s="10">
        <v>1892377</v>
      </c>
      <c r="K44" s="11">
        <v>1892377</v>
      </c>
      <c r="L44" s="11">
        <v>0</v>
      </c>
      <c r="M44" s="11">
        <v>0</v>
      </c>
      <c r="N44" s="11">
        <v>0</v>
      </c>
      <c r="O44" s="11">
        <v>1892377</v>
      </c>
      <c r="P44" s="10">
        <f t="shared" si="0"/>
        <v>11151077</v>
      </c>
    </row>
    <row r="45" spans="1:16" x14ac:dyDescent="0.2">
      <c r="A45" s="6" t="s">
        <v>121</v>
      </c>
      <c r="B45" s="7"/>
      <c r="C45" s="8"/>
      <c r="D45" s="9" t="s">
        <v>120</v>
      </c>
      <c r="E45" s="10">
        <v>9258700</v>
      </c>
      <c r="F45" s="11">
        <v>9258700</v>
      </c>
      <c r="G45" s="11">
        <v>233100</v>
      </c>
      <c r="H45" s="11">
        <v>-130000</v>
      </c>
      <c r="I45" s="11">
        <v>0</v>
      </c>
      <c r="J45" s="10">
        <v>1892377</v>
      </c>
      <c r="K45" s="11">
        <v>1892377</v>
      </c>
      <c r="L45" s="11">
        <v>0</v>
      </c>
      <c r="M45" s="11">
        <v>0</v>
      </c>
      <c r="N45" s="11">
        <v>0</v>
      </c>
      <c r="O45" s="11">
        <v>1892377</v>
      </c>
      <c r="P45" s="10">
        <f t="shared" si="0"/>
        <v>11151077</v>
      </c>
    </row>
    <row r="46" spans="1:16" ht="38.25" x14ac:dyDescent="0.2">
      <c r="A46" s="12" t="s">
        <v>122</v>
      </c>
      <c r="B46" s="12" t="s">
        <v>72</v>
      </c>
      <c r="C46" s="13" t="s">
        <v>24</v>
      </c>
      <c r="D46" s="14" t="s">
        <v>73</v>
      </c>
      <c r="E46" s="15">
        <v>337300</v>
      </c>
      <c r="F46" s="16">
        <v>337300</v>
      </c>
      <c r="G46" s="16">
        <v>383100</v>
      </c>
      <c r="H46" s="16">
        <v>-130000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7" si="1">E46+J46</f>
        <v>337300</v>
      </c>
    </row>
    <row r="47" spans="1:16" ht="38.25" x14ac:dyDescent="0.2">
      <c r="A47" s="12" t="s">
        <v>123</v>
      </c>
      <c r="B47" s="12" t="s">
        <v>124</v>
      </c>
      <c r="C47" s="13" t="s">
        <v>84</v>
      </c>
      <c r="D47" s="14" t="s">
        <v>125</v>
      </c>
      <c r="E47" s="15">
        <v>5500000</v>
      </c>
      <c r="F47" s="16">
        <v>5500000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5500000</v>
      </c>
    </row>
    <row r="48" spans="1:16" ht="25.5" x14ac:dyDescent="0.2">
      <c r="A48" s="12" t="s">
        <v>126</v>
      </c>
      <c r="B48" s="12" t="s">
        <v>127</v>
      </c>
      <c r="C48" s="13" t="s">
        <v>103</v>
      </c>
      <c r="D48" s="14" t="s">
        <v>128</v>
      </c>
      <c r="E48" s="15">
        <v>-78300</v>
      </c>
      <c r="F48" s="16">
        <v>-78300</v>
      </c>
      <c r="G48" s="16">
        <v>-150000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-78300</v>
      </c>
    </row>
    <row r="49" spans="1:16" ht="76.5" x14ac:dyDescent="0.2">
      <c r="A49" s="12" t="s">
        <v>129</v>
      </c>
      <c r="B49" s="12" t="s">
        <v>130</v>
      </c>
      <c r="C49" s="13" t="s">
        <v>76</v>
      </c>
      <c r="D49" s="14" t="s">
        <v>131</v>
      </c>
      <c r="E49" s="15">
        <v>200000</v>
      </c>
      <c r="F49" s="16">
        <v>200000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200000</v>
      </c>
    </row>
    <row r="50" spans="1:16" ht="89.25" x14ac:dyDescent="0.2">
      <c r="A50" s="12" t="s">
        <v>132</v>
      </c>
      <c r="B50" s="12" t="s">
        <v>134</v>
      </c>
      <c r="C50" s="13" t="s">
        <v>133</v>
      </c>
      <c r="D50" s="14" t="s">
        <v>135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1892377</v>
      </c>
      <c r="K50" s="16">
        <v>1892377</v>
      </c>
      <c r="L50" s="16">
        <v>0</v>
      </c>
      <c r="M50" s="16">
        <v>0</v>
      </c>
      <c r="N50" s="16">
        <v>0</v>
      </c>
      <c r="O50" s="16">
        <v>1892377</v>
      </c>
      <c r="P50" s="15">
        <f t="shared" si="1"/>
        <v>1892377</v>
      </c>
    </row>
    <row r="51" spans="1:16" ht="38.25" x14ac:dyDescent="0.2">
      <c r="A51" s="12" t="s">
        <v>136</v>
      </c>
      <c r="B51" s="12" t="s">
        <v>138</v>
      </c>
      <c r="C51" s="13" t="s">
        <v>137</v>
      </c>
      <c r="D51" s="14" t="s">
        <v>139</v>
      </c>
      <c r="E51" s="15">
        <v>99900</v>
      </c>
      <c r="F51" s="16">
        <v>99900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99900</v>
      </c>
    </row>
    <row r="52" spans="1:16" ht="25.5" x14ac:dyDescent="0.2">
      <c r="A52" s="12" t="s">
        <v>140</v>
      </c>
      <c r="B52" s="12" t="s">
        <v>141</v>
      </c>
      <c r="C52" s="13" t="s">
        <v>137</v>
      </c>
      <c r="D52" s="14" t="s">
        <v>142</v>
      </c>
      <c r="E52" s="15">
        <v>3199800</v>
      </c>
      <c r="F52" s="16">
        <v>3199800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3199800</v>
      </c>
    </row>
    <row r="53" spans="1:16" x14ac:dyDescent="0.2">
      <c r="A53" s="6" t="s">
        <v>143</v>
      </c>
      <c r="B53" s="7"/>
      <c r="C53" s="8"/>
      <c r="D53" s="9" t="s">
        <v>144</v>
      </c>
      <c r="E53" s="10">
        <v>115600</v>
      </c>
      <c r="F53" s="11">
        <v>115600</v>
      </c>
      <c r="G53" s="11">
        <v>94800</v>
      </c>
      <c r="H53" s="11">
        <v>2500</v>
      </c>
      <c r="I53" s="11">
        <v>0</v>
      </c>
      <c r="J53" s="10">
        <v>650400</v>
      </c>
      <c r="K53" s="11">
        <v>650400</v>
      </c>
      <c r="L53" s="11">
        <v>0</v>
      </c>
      <c r="M53" s="11">
        <v>0</v>
      </c>
      <c r="N53" s="11">
        <v>0</v>
      </c>
      <c r="O53" s="11">
        <v>650400</v>
      </c>
      <c r="P53" s="10">
        <f t="shared" si="1"/>
        <v>766000</v>
      </c>
    </row>
    <row r="54" spans="1:16" x14ac:dyDescent="0.2">
      <c r="A54" s="6" t="s">
        <v>145</v>
      </c>
      <c r="B54" s="7"/>
      <c r="C54" s="8"/>
      <c r="D54" s="9" t="s">
        <v>144</v>
      </c>
      <c r="E54" s="10">
        <v>115600</v>
      </c>
      <c r="F54" s="11">
        <v>115600</v>
      </c>
      <c r="G54" s="11">
        <v>94800</v>
      </c>
      <c r="H54" s="11">
        <v>2500</v>
      </c>
      <c r="I54" s="11">
        <v>0</v>
      </c>
      <c r="J54" s="10">
        <v>650400</v>
      </c>
      <c r="K54" s="11">
        <v>650400</v>
      </c>
      <c r="L54" s="11">
        <v>0</v>
      </c>
      <c r="M54" s="11">
        <v>0</v>
      </c>
      <c r="N54" s="11">
        <v>0</v>
      </c>
      <c r="O54" s="11">
        <v>650400</v>
      </c>
      <c r="P54" s="10">
        <f t="shared" si="1"/>
        <v>766000</v>
      </c>
    </row>
    <row r="55" spans="1:16" ht="38.25" x14ac:dyDescent="0.2">
      <c r="A55" s="12" t="s">
        <v>146</v>
      </c>
      <c r="B55" s="12" t="s">
        <v>72</v>
      </c>
      <c r="C55" s="13" t="s">
        <v>24</v>
      </c>
      <c r="D55" s="14" t="s">
        <v>73</v>
      </c>
      <c r="E55" s="15">
        <v>115600</v>
      </c>
      <c r="F55" s="16">
        <v>115600</v>
      </c>
      <c r="G55" s="16">
        <v>94800</v>
      </c>
      <c r="H55" s="16">
        <v>2500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115600</v>
      </c>
    </row>
    <row r="56" spans="1:16" ht="76.5" x14ac:dyDescent="0.2">
      <c r="A56" s="12" t="s">
        <v>147</v>
      </c>
      <c r="B56" s="12" t="s">
        <v>149</v>
      </c>
      <c r="C56" s="13" t="s">
        <v>148</v>
      </c>
      <c r="D56" s="14" t="s">
        <v>150</v>
      </c>
      <c r="E56" s="15">
        <v>0</v>
      </c>
      <c r="F56" s="16">
        <v>0</v>
      </c>
      <c r="G56" s="16">
        <v>0</v>
      </c>
      <c r="H56" s="16">
        <v>0</v>
      </c>
      <c r="I56" s="16">
        <v>0</v>
      </c>
      <c r="J56" s="15">
        <v>650400</v>
      </c>
      <c r="K56" s="16">
        <v>650400</v>
      </c>
      <c r="L56" s="16">
        <v>0</v>
      </c>
      <c r="M56" s="16">
        <v>0</v>
      </c>
      <c r="N56" s="16">
        <v>0</v>
      </c>
      <c r="O56" s="16">
        <v>650400</v>
      </c>
      <c r="P56" s="15">
        <f t="shared" si="1"/>
        <v>650400</v>
      </c>
    </row>
    <row r="57" spans="1:16" x14ac:dyDescent="0.2">
      <c r="A57" s="6" t="s">
        <v>151</v>
      </c>
      <c r="B57" s="7"/>
      <c r="C57" s="8"/>
      <c r="D57" s="9" t="s">
        <v>152</v>
      </c>
      <c r="E57" s="10">
        <v>336000</v>
      </c>
      <c r="F57" s="11">
        <v>336000</v>
      </c>
      <c r="G57" s="11">
        <v>-739500</v>
      </c>
      <c r="H57" s="11">
        <v>-677400</v>
      </c>
      <c r="I57" s="11">
        <v>0</v>
      </c>
      <c r="J57" s="10">
        <v>918000</v>
      </c>
      <c r="K57" s="11">
        <v>918000</v>
      </c>
      <c r="L57" s="11">
        <v>0</v>
      </c>
      <c r="M57" s="11">
        <v>0</v>
      </c>
      <c r="N57" s="11">
        <v>0</v>
      </c>
      <c r="O57" s="11">
        <v>918000</v>
      </c>
      <c r="P57" s="10">
        <f t="shared" si="1"/>
        <v>1254000</v>
      </c>
    </row>
    <row r="58" spans="1:16" x14ac:dyDescent="0.2">
      <c r="A58" s="6" t="s">
        <v>153</v>
      </c>
      <c r="B58" s="7"/>
      <c r="C58" s="8"/>
      <c r="D58" s="9" t="s">
        <v>152</v>
      </c>
      <c r="E58" s="10">
        <v>336000</v>
      </c>
      <c r="F58" s="11">
        <v>336000</v>
      </c>
      <c r="G58" s="11">
        <v>-739500</v>
      </c>
      <c r="H58" s="11">
        <v>-677400</v>
      </c>
      <c r="I58" s="11">
        <v>0</v>
      </c>
      <c r="J58" s="10">
        <v>918000</v>
      </c>
      <c r="K58" s="11">
        <v>918000</v>
      </c>
      <c r="L58" s="11">
        <v>0</v>
      </c>
      <c r="M58" s="11">
        <v>0</v>
      </c>
      <c r="N58" s="11">
        <v>0</v>
      </c>
      <c r="O58" s="11">
        <v>918000</v>
      </c>
      <c r="P58" s="10">
        <f t="shared" si="1"/>
        <v>1254000</v>
      </c>
    </row>
    <row r="59" spans="1:16" ht="38.25" x14ac:dyDescent="0.2">
      <c r="A59" s="12" t="s">
        <v>154</v>
      </c>
      <c r="B59" s="12" t="s">
        <v>72</v>
      </c>
      <c r="C59" s="13" t="s">
        <v>24</v>
      </c>
      <c r="D59" s="14" t="s">
        <v>73</v>
      </c>
      <c r="E59" s="15">
        <v>285300</v>
      </c>
      <c r="F59" s="16">
        <v>285300</v>
      </c>
      <c r="G59" s="16">
        <v>227000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285300</v>
      </c>
    </row>
    <row r="60" spans="1:16" ht="25.5" x14ac:dyDescent="0.2">
      <c r="A60" s="12" t="s">
        <v>155</v>
      </c>
      <c r="B60" s="12" t="s">
        <v>156</v>
      </c>
      <c r="C60" s="13" t="s">
        <v>83</v>
      </c>
      <c r="D60" s="14" t="s">
        <v>157</v>
      </c>
      <c r="E60" s="15">
        <v>-746800</v>
      </c>
      <c r="F60" s="16">
        <v>-746800</v>
      </c>
      <c r="G60" s="16">
        <v>-647200</v>
      </c>
      <c r="H60" s="16">
        <v>-54900</v>
      </c>
      <c r="I60" s="16">
        <v>0</v>
      </c>
      <c r="J60" s="15">
        <v>186000</v>
      </c>
      <c r="K60" s="16">
        <v>186000</v>
      </c>
      <c r="L60" s="16">
        <v>0</v>
      </c>
      <c r="M60" s="16">
        <v>0</v>
      </c>
      <c r="N60" s="16">
        <v>0</v>
      </c>
      <c r="O60" s="16">
        <v>186000</v>
      </c>
      <c r="P60" s="15">
        <f t="shared" si="1"/>
        <v>-560800</v>
      </c>
    </row>
    <row r="61" spans="1:16" x14ac:dyDescent="0.2">
      <c r="A61" s="12" t="s">
        <v>158</v>
      </c>
      <c r="B61" s="12" t="s">
        <v>159</v>
      </c>
      <c r="C61" s="13" t="s">
        <v>103</v>
      </c>
      <c r="D61" s="14" t="s">
        <v>160</v>
      </c>
      <c r="E61" s="15">
        <v>239800</v>
      </c>
      <c r="F61" s="16">
        <v>239800</v>
      </c>
      <c r="G61" s="16">
        <v>0</v>
      </c>
      <c r="H61" s="16">
        <v>41800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239800</v>
      </c>
    </row>
    <row r="62" spans="1:16" x14ac:dyDescent="0.2">
      <c r="A62" s="12" t="s">
        <v>161</v>
      </c>
      <c r="B62" s="12" t="s">
        <v>163</v>
      </c>
      <c r="C62" s="13" t="s">
        <v>162</v>
      </c>
      <c r="D62" s="14" t="s">
        <v>164</v>
      </c>
      <c r="E62" s="15">
        <v>-477600</v>
      </c>
      <c r="F62" s="16">
        <v>-477600</v>
      </c>
      <c r="G62" s="16">
        <v>-319300</v>
      </c>
      <c r="H62" s="16">
        <v>-198000</v>
      </c>
      <c r="I62" s="16">
        <v>0</v>
      </c>
      <c r="J62" s="15">
        <v>82000</v>
      </c>
      <c r="K62" s="16">
        <v>82000</v>
      </c>
      <c r="L62" s="16">
        <v>0</v>
      </c>
      <c r="M62" s="16">
        <v>0</v>
      </c>
      <c r="N62" s="16">
        <v>0</v>
      </c>
      <c r="O62" s="16">
        <v>82000</v>
      </c>
      <c r="P62" s="15">
        <f t="shared" si="1"/>
        <v>-395600</v>
      </c>
    </row>
    <row r="63" spans="1:16" x14ac:dyDescent="0.2">
      <c r="A63" s="12" t="s">
        <v>165</v>
      </c>
      <c r="B63" s="12" t="s">
        <v>166</v>
      </c>
      <c r="C63" s="13" t="s">
        <v>162</v>
      </c>
      <c r="D63" s="14" t="s">
        <v>167</v>
      </c>
      <c r="E63" s="15">
        <v>-390000</v>
      </c>
      <c r="F63" s="16">
        <v>-390000</v>
      </c>
      <c r="G63" s="16">
        <v>0</v>
      </c>
      <c r="H63" s="16">
        <v>-50200</v>
      </c>
      <c r="I63" s="16">
        <v>0</v>
      </c>
      <c r="J63" s="15">
        <v>390000</v>
      </c>
      <c r="K63" s="16">
        <v>390000</v>
      </c>
      <c r="L63" s="16">
        <v>0</v>
      </c>
      <c r="M63" s="16">
        <v>0</v>
      </c>
      <c r="N63" s="16">
        <v>0</v>
      </c>
      <c r="O63" s="16">
        <v>390000</v>
      </c>
      <c r="P63" s="15">
        <f t="shared" si="1"/>
        <v>0</v>
      </c>
    </row>
    <row r="64" spans="1:16" ht="38.25" x14ac:dyDescent="0.2">
      <c r="A64" s="12" t="s">
        <v>168</v>
      </c>
      <c r="B64" s="12" t="s">
        <v>170</v>
      </c>
      <c r="C64" s="13" t="s">
        <v>169</v>
      </c>
      <c r="D64" s="14" t="s">
        <v>171</v>
      </c>
      <c r="E64" s="15">
        <v>195300</v>
      </c>
      <c r="F64" s="16">
        <v>195300</v>
      </c>
      <c r="G64" s="16">
        <v>0</v>
      </c>
      <c r="H64" s="16">
        <v>-416100</v>
      </c>
      <c r="I64" s="16">
        <v>0</v>
      </c>
      <c r="J64" s="15">
        <v>260000</v>
      </c>
      <c r="K64" s="16">
        <v>260000</v>
      </c>
      <c r="L64" s="16">
        <v>0</v>
      </c>
      <c r="M64" s="16">
        <v>0</v>
      </c>
      <c r="N64" s="16">
        <v>0</v>
      </c>
      <c r="O64" s="16">
        <v>260000</v>
      </c>
      <c r="P64" s="15">
        <f t="shared" si="1"/>
        <v>455300</v>
      </c>
    </row>
    <row r="65" spans="1:16" x14ac:dyDescent="0.2">
      <c r="A65" s="12" t="s">
        <v>172</v>
      </c>
      <c r="B65" s="12" t="s">
        <v>174</v>
      </c>
      <c r="C65" s="13" t="s">
        <v>173</v>
      </c>
      <c r="D65" s="14" t="s">
        <v>175</v>
      </c>
      <c r="E65" s="15">
        <v>80000</v>
      </c>
      <c r="F65" s="16">
        <v>80000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80000</v>
      </c>
    </row>
    <row r="66" spans="1:16" ht="38.25" x14ac:dyDescent="0.2">
      <c r="A66" s="12" t="s">
        <v>176</v>
      </c>
      <c r="B66" s="12" t="s">
        <v>177</v>
      </c>
      <c r="C66" s="13" t="s">
        <v>107</v>
      </c>
      <c r="D66" s="14" t="s">
        <v>178</v>
      </c>
      <c r="E66" s="15">
        <v>1150000</v>
      </c>
      <c r="F66" s="16">
        <v>1150000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1150000</v>
      </c>
    </row>
    <row r="67" spans="1:16" ht="25.5" x14ac:dyDescent="0.2">
      <c r="A67" s="6" t="s">
        <v>179</v>
      </c>
      <c r="B67" s="7"/>
      <c r="C67" s="8"/>
      <c r="D67" s="9" t="s">
        <v>180</v>
      </c>
      <c r="E67" s="10">
        <v>6741000</v>
      </c>
      <c r="F67" s="11">
        <v>-259000</v>
      </c>
      <c r="G67" s="11">
        <v>188300</v>
      </c>
      <c r="H67" s="11">
        <v>0</v>
      </c>
      <c r="I67" s="11">
        <v>7000000</v>
      </c>
      <c r="J67" s="10">
        <v>-1827000</v>
      </c>
      <c r="K67" s="11">
        <v>-1827000</v>
      </c>
      <c r="L67" s="11">
        <v>0</v>
      </c>
      <c r="M67" s="11">
        <v>0</v>
      </c>
      <c r="N67" s="11">
        <v>0</v>
      </c>
      <c r="O67" s="11">
        <v>-1827000</v>
      </c>
      <c r="P67" s="10">
        <f t="shared" si="1"/>
        <v>4914000</v>
      </c>
    </row>
    <row r="68" spans="1:16" ht="25.5" x14ac:dyDescent="0.2">
      <c r="A68" s="6" t="s">
        <v>181</v>
      </c>
      <c r="B68" s="7"/>
      <c r="C68" s="8"/>
      <c r="D68" s="9" t="s">
        <v>180</v>
      </c>
      <c r="E68" s="10">
        <v>6741000</v>
      </c>
      <c r="F68" s="11">
        <v>-259000</v>
      </c>
      <c r="G68" s="11">
        <v>188300</v>
      </c>
      <c r="H68" s="11">
        <v>0</v>
      </c>
      <c r="I68" s="11">
        <v>7000000</v>
      </c>
      <c r="J68" s="10">
        <v>-1827000</v>
      </c>
      <c r="K68" s="11">
        <v>-1827000</v>
      </c>
      <c r="L68" s="11">
        <v>0</v>
      </c>
      <c r="M68" s="11">
        <v>0</v>
      </c>
      <c r="N68" s="11">
        <v>0</v>
      </c>
      <c r="O68" s="11">
        <v>-1827000</v>
      </c>
      <c r="P68" s="10">
        <f t="shared" si="1"/>
        <v>4914000</v>
      </c>
    </row>
    <row r="69" spans="1:16" ht="38.25" x14ac:dyDescent="0.2">
      <c r="A69" s="12" t="s">
        <v>182</v>
      </c>
      <c r="B69" s="12" t="s">
        <v>72</v>
      </c>
      <c r="C69" s="13" t="s">
        <v>24</v>
      </c>
      <c r="D69" s="14" t="s">
        <v>73</v>
      </c>
      <c r="E69" s="15">
        <v>229700</v>
      </c>
      <c r="F69" s="16">
        <v>229700</v>
      </c>
      <c r="G69" s="16">
        <v>188300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229700</v>
      </c>
    </row>
    <row r="70" spans="1:16" x14ac:dyDescent="0.2">
      <c r="A70" s="12" t="s">
        <v>183</v>
      </c>
      <c r="B70" s="12" t="s">
        <v>185</v>
      </c>
      <c r="C70" s="13" t="s">
        <v>184</v>
      </c>
      <c r="D70" s="14" t="s">
        <v>186</v>
      </c>
      <c r="E70" s="15">
        <v>7000000</v>
      </c>
      <c r="F70" s="16">
        <v>0</v>
      </c>
      <c r="G70" s="16">
        <v>0</v>
      </c>
      <c r="H70" s="16">
        <v>0</v>
      </c>
      <c r="I70" s="16">
        <v>7000000</v>
      </c>
      <c r="J70" s="15">
        <v>99000</v>
      </c>
      <c r="K70" s="16">
        <v>99000</v>
      </c>
      <c r="L70" s="16">
        <v>0</v>
      </c>
      <c r="M70" s="16">
        <v>0</v>
      </c>
      <c r="N70" s="16">
        <v>0</v>
      </c>
      <c r="O70" s="16">
        <v>99000</v>
      </c>
      <c r="P70" s="15">
        <f t="shared" si="1"/>
        <v>7099000</v>
      </c>
    </row>
    <row r="71" spans="1:16" ht="51" x14ac:dyDescent="0.2">
      <c r="A71" s="12" t="s">
        <v>187</v>
      </c>
      <c r="B71" s="12" t="s">
        <v>188</v>
      </c>
      <c r="C71" s="13" t="s">
        <v>184</v>
      </c>
      <c r="D71" s="14" t="s">
        <v>189</v>
      </c>
      <c r="E71" s="15">
        <v>0</v>
      </c>
      <c r="F71" s="16">
        <v>0</v>
      </c>
      <c r="G71" s="16">
        <v>0</v>
      </c>
      <c r="H71" s="16">
        <v>0</v>
      </c>
      <c r="I71" s="16">
        <v>0</v>
      </c>
      <c r="J71" s="15">
        <v>-1766000</v>
      </c>
      <c r="K71" s="16">
        <v>-1766000</v>
      </c>
      <c r="L71" s="16">
        <v>0</v>
      </c>
      <c r="M71" s="16">
        <v>0</v>
      </c>
      <c r="N71" s="16">
        <v>0</v>
      </c>
      <c r="O71" s="16">
        <v>-1766000</v>
      </c>
      <c r="P71" s="15">
        <f t="shared" si="1"/>
        <v>-1766000</v>
      </c>
    </row>
    <row r="72" spans="1:16" ht="38.25" x14ac:dyDescent="0.2">
      <c r="A72" s="12" t="s">
        <v>190</v>
      </c>
      <c r="B72" s="12" t="s">
        <v>192</v>
      </c>
      <c r="C72" s="13" t="s">
        <v>191</v>
      </c>
      <c r="D72" s="14" t="s">
        <v>193</v>
      </c>
      <c r="E72" s="15">
        <v>-488700</v>
      </c>
      <c r="F72" s="16">
        <v>-488700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-488700</v>
      </c>
    </row>
    <row r="73" spans="1:16" ht="25.5" x14ac:dyDescent="0.2">
      <c r="A73" s="12" t="s">
        <v>194</v>
      </c>
      <c r="B73" s="12" t="s">
        <v>196</v>
      </c>
      <c r="C73" s="13" t="s">
        <v>195</v>
      </c>
      <c r="D73" s="14" t="s">
        <v>197</v>
      </c>
      <c r="E73" s="15">
        <v>0</v>
      </c>
      <c r="F73" s="16">
        <v>0</v>
      </c>
      <c r="G73" s="16">
        <v>0</v>
      </c>
      <c r="H73" s="16">
        <v>0</v>
      </c>
      <c r="I73" s="16">
        <v>0</v>
      </c>
      <c r="J73" s="15">
        <v>-160000</v>
      </c>
      <c r="K73" s="16">
        <v>-160000</v>
      </c>
      <c r="L73" s="16">
        <v>0</v>
      </c>
      <c r="M73" s="16">
        <v>0</v>
      </c>
      <c r="N73" s="16">
        <v>0</v>
      </c>
      <c r="O73" s="16">
        <v>-160000</v>
      </c>
      <c r="P73" s="15">
        <f t="shared" si="1"/>
        <v>-160000</v>
      </c>
    </row>
    <row r="74" spans="1:16" x14ac:dyDescent="0.2">
      <c r="A74" s="6" t="s">
        <v>198</v>
      </c>
      <c r="B74" s="7"/>
      <c r="C74" s="8"/>
      <c r="D74" s="9" t="s">
        <v>199</v>
      </c>
      <c r="E74" s="10">
        <v>79300</v>
      </c>
      <c r="F74" s="11">
        <v>79300</v>
      </c>
      <c r="G74" s="11">
        <v>65000</v>
      </c>
      <c r="H74" s="11">
        <v>0</v>
      </c>
      <c r="I74" s="11">
        <v>0</v>
      </c>
      <c r="J74" s="10">
        <v>33000</v>
      </c>
      <c r="K74" s="11">
        <v>33000</v>
      </c>
      <c r="L74" s="11">
        <v>0</v>
      </c>
      <c r="M74" s="11">
        <v>0</v>
      </c>
      <c r="N74" s="11">
        <v>0</v>
      </c>
      <c r="O74" s="11">
        <v>33000</v>
      </c>
      <c r="P74" s="10">
        <f t="shared" si="1"/>
        <v>112300</v>
      </c>
    </row>
    <row r="75" spans="1:16" x14ac:dyDescent="0.2">
      <c r="A75" s="6" t="s">
        <v>200</v>
      </c>
      <c r="B75" s="7"/>
      <c r="C75" s="8"/>
      <c r="D75" s="9" t="s">
        <v>199</v>
      </c>
      <c r="E75" s="10">
        <v>79300</v>
      </c>
      <c r="F75" s="11">
        <v>79300</v>
      </c>
      <c r="G75" s="11">
        <v>65000</v>
      </c>
      <c r="H75" s="11">
        <v>0</v>
      </c>
      <c r="I75" s="11">
        <v>0</v>
      </c>
      <c r="J75" s="10">
        <v>33000</v>
      </c>
      <c r="K75" s="11">
        <v>33000</v>
      </c>
      <c r="L75" s="11">
        <v>0</v>
      </c>
      <c r="M75" s="11">
        <v>0</v>
      </c>
      <c r="N75" s="11">
        <v>0</v>
      </c>
      <c r="O75" s="11">
        <v>33000</v>
      </c>
      <c r="P75" s="10">
        <f t="shared" si="1"/>
        <v>112300</v>
      </c>
    </row>
    <row r="76" spans="1:16" ht="38.25" x14ac:dyDescent="0.2">
      <c r="A76" s="12" t="s">
        <v>201</v>
      </c>
      <c r="B76" s="12" t="s">
        <v>72</v>
      </c>
      <c r="C76" s="13" t="s">
        <v>24</v>
      </c>
      <c r="D76" s="14" t="s">
        <v>73</v>
      </c>
      <c r="E76" s="15">
        <v>79300</v>
      </c>
      <c r="F76" s="16">
        <v>79300</v>
      </c>
      <c r="G76" s="16">
        <v>65000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 t="shared" si="1"/>
        <v>79300</v>
      </c>
    </row>
    <row r="77" spans="1:16" ht="25.5" x14ac:dyDescent="0.2">
      <c r="A77" s="12" t="s">
        <v>202</v>
      </c>
      <c r="B77" s="12" t="s">
        <v>203</v>
      </c>
      <c r="C77" s="13" t="s">
        <v>36</v>
      </c>
      <c r="D77" s="14" t="s">
        <v>204</v>
      </c>
      <c r="E77" s="15">
        <v>0</v>
      </c>
      <c r="F77" s="16">
        <v>0</v>
      </c>
      <c r="G77" s="16">
        <v>0</v>
      </c>
      <c r="H77" s="16">
        <v>0</v>
      </c>
      <c r="I77" s="16">
        <v>0</v>
      </c>
      <c r="J77" s="15">
        <v>433000</v>
      </c>
      <c r="K77" s="16">
        <v>433000</v>
      </c>
      <c r="L77" s="16">
        <v>0</v>
      </c>
      <c r="M77" s="16">
        <v>0</v>
      </c>
      <c r="N77" s="16">
        <v>0</v>
      </c>
      <c r="O77" s="16">
        <v>433000</v>
      </c>
      <c r="P77" s="15">
        <f t="shared" si="1"/>
        <v>433000</v>
      </c>
    </row>
    <row r="78" spans="1:16" ht="38.25" x14ac:dyDescent="0.2">
      <c r="A78" s="12" t="s">
        <v>205</v>
      </c>
      <c r="B78" s="12" t="s">
        <v>192</v>
      </c>
      <c r="C78" s="13" t="s">
        <v>191</v>
      </c>
      <c r="D78" s="14" t="s">
        <v>193</v>
      </c>
      <c r="E78" s="15">
        <v>0</v>
      </c>
      <c r="F78" s="16">
        <v>0</v>
      </c>
      <c r="G78" s="16">
        <v>0</v>
      </c>
      <c r="H78" s="16">
        <v>0</v>
      </c>
      <c r="I78" s="16">
        <v>0</v>
      </c>
      <c r="J78" s="15">
        <v>-400000</v>
      </c>
      <c r="K78" s="16">
        <v>-400000</v>
      </c>
      <c r="L78" s="16">
        <v>0</v>
      </c>
      <c r="M78" s="16">
        <v>0</v>
      </c>
      <c r="N78" s="16">
        <v>0</v>
      </c>
      <c r="O78" s="16">
        <v>-400000</v>
      </c>
      <c r="P78" s="15">
        <f t="shared" ref="P78:P86" si="2">E78+J78</f>
        <v>-400000</v>
      </c>
    </row>
    <row r="79" spans="1:16" x14ac:dyDescent="0.2">
      <c r="A79" s="6" t="s">
        <v>206</v>
      </c>
      <c r="B79" s="7"/>
      <c r="C79" s="8"/>
      <c r="D79" s="9" t="s">
        <v>207</v>
      </c>
      <c r="E79" s="10">
        <v>0</v>
      </c>
      <c r="F79" s="11">
        <v>0</v>
      </c>
      <c r="G79" s="11">
        <v>70000</v>
      </c>
      <c r="H79" s="11">
        <v>-85000</v>
      </c>
      <c r="I79" s="11">
        <v>0</v>
      </c>
      <c r="J79" s="10">
        <v>350000</v>
      </c>
      <c r="K79" s="11">
        <v>350000</v>
      </c>
      <c r="L79" s="11">
        <v>0</v>
      </c>
      <c r="M79" s="11">
        <v>0</v>
      </c>
      <c r="N79" s="11">
        <v>0</v>
      </c>
      <c r="O79" s="11">
        <v>350000</v>
      </c>
      <c r="P79" s="10">
        <f t="shared" si="2"/>
        <v>350000</v>
      </c>
    </row>
    <row r="80" spans="1:16" x14ac:dyDescent="0.2">
      <c r="A80" s="6" t="s">
        <v>208</v>
      </c>
      <c r="B80" s="7"/>
      <c r="C80" s="8"/>
      <c r="D80" s="9" t="s">
        <v>207</v>
      </c>
      <c r="E80" s="10">
        <v>0</v>
      </c>
      <c r="F80" s="11">
        <v>0</v>
      </c>
      <c r="G80" s="11">
        <v>70000</v>
      </c>
      <c r="H80" s="11">
        <v>-85000</v>
      </c>
      <c r="I80" s="11">
        <v>0</v>
      </c>
      <c r="J80" s="10">
        <v>350000</v>
      </c>
      <c r="K80" s="11">
        <v>350000</v>
      </c>
      <c r="L80" s="11">
        <v>0</v>
      </c>
      <c r="M80" s="11">
        <v>0</v>
      </c>
      <c r="N80" s="11">
        <v>0</v>
      </c>
      <c r="O80" s="11">
        <v>350000</v>
      </c>
      <c r="P80" s="10">
        <f t="shared" si="2"/>
        <v>350000</v>
      </c>
    </row>
    <row r="81" spans="1:16" ht="38.25" x14ac:dyDescent="0.2">
      <c r="A81" s="12" t="s">
        <v>209</v>
      </c>
      <c r="B81" s="12" t="s">
        <v>72</v>
      </c>
      <c r="C81" s="13" t="s">
        <v>24</v>
      </c>
      <c r="D81" s="14" t="s">
        <v>73</v>
      </c>
      <c r="E81" s="15">
        <v>239000</v>
      </c>
      <c r="F81" s="16">
        <v>239000</v>
      </c>
      <c r="G81" s="16">
        <v>70000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2"/>
        <v>239000</v>
      </c>
    </row>
    <row r="82" spans="1:16" ht="25.5" x14ac:dyDescent="0.2">
      <c r="A82" s="12" t="s">
        <v>210</v>
      </c>
      <c r="B82" s="12" t="s">
        <v>211</v>
      </c>
      <c r="C82" s="13" t="s">
        <v>195</v>
      </c>
      <c r="D82" s="14" t="s">
        <v>212</v>
      </c>
      <c r="E82" s="15">
        <v>-239000</v>
      </c>
      <c r="F82" s="16">
        <v>-239000</v>
      </c>
      <c r="G82" s="16">
        <v>0</v>
      </c>
      <c r="H82" s="16">
        <v>-85000</v>
      </c>
      <c r="I82" s="16">
        <v>0</v>
      </c>
      <c r="J82" s="15">
        <v>350000</v>
      </c>
      <c r="K82" s="16">
        <v>350000</v>
      </c>
      <c r="L82" s="16">
        <v>0</v>
      </c>
      <c r="M82" s="16">
        <v>0</v>
      </c>
      <c r="N82" s="16">
        <v>0</v>
      </c>
      <c r="O82" s="16">
        <v>350000</v>
      </c>
      <c r="P82" s="15">
        <f t="shared" si="2"/>
        <v>111000</v>
      </c>
    </row>
    <row r="83" spans="1:16" ht="38.25" x14ac:dyDescent="0.2">
      <c r="A83" s="6" t="s">
        <v>213</v>
      </c>
      <c r="B83" s="7"/>
      <c r="C83" s="8"/>
      <c r="D83" s="9" t="s">
        <v>214</v>
      </c>
      <c r="E83" s="10">
        <v>165400</v>
      </c>
      <c r="F83" s="11">
        <v>165400</v>
      </c>
      <c r="G83" s="11">
        <v>133100</v>
      </c>
      <c r="H83" s="11">
        <v>0</v>
      </c>
      <c r="I83" s="11">
        <v>0</v>
      </c>
      <c r="J83" s="10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0">
        <f t="shared" si="2"/>
        <v>165400</v>
      </c>
    </row>
    <row r="84" spans="1:16" ht="38.25" x14ac:dyDescent="0.2">
      <c r="A84" s="6" t="s">
        <v>215</v>
      </c>
      <c r="B84" s="7"/>
      <c r="C84" s="8"/>
      <c r="D84" s="9" t="s">
        <v>214</v>
      </c>
      <c r="E84" s="10">
        <v>165400</v>
      </c>
      <c r="F84" s="11">
        <v>165400</v>
      </c>
      <c r="G84" s="11">
        <v>133100</v>
      </c>
      <c r="H84" s="11">
        <v>0</v>
      </c>
      <c r="I84" s="11">
        <v>0</v>
      </c>
      <c r="J84" s="10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0">
        <f t="shared" si="2"/>
        <v>165400</v>
      </c>
    </row>
    <row r="85" spans="1:16" ht="38.25" x14ac:dyDescent="0.2">
      <c r="A85" s="12" t="s">
        <v>216</v>
      </c>
      <c r="B85" s="12" t="s">
        <v>72</v>
      </c>
      <c r="C85" s="13" t="s">
        <v>24</v>
      </c>
      <c r="D85" s="14" t="s">
        <v>73</v>
      </c>
      <c r="E85" s="15">
        <v>165400</v>
      </c>
      <c r="F85" s="16">
        <v>165400</v>
      </c>
      <c r="G85" s="16">
        <v>133100</v>
      </c>
      <c r="H85" s="16">
        <v>0</v>
      </c>
      <c r="I85" s="16">
        <v>0</v>
      </c>
      <c r="J85" s="15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 t="shared" si="2"/>
        <v>165400</v>
      </c>
    </row>
    <row r="86" spans="1:16" x14ac:dyDescent="0.2">
      <c r="A86" s="17" t="s">
        <v>217</v>
      </c>
      <c r="B86" s="18" t="s">
        <v>217</v>
      </c>
      <c r="C86" s="19" t="s">
        <v>217</v>
      </c>
      <c r="D86" s="20" t="s">
        <v>218</v>
      </c>
      <c r="E86" s="10">
        <v>16293248</v>
      </c>
      <c r="F86" s="10">
        <v>9293248</v>
      </c>
      <c r="G86" s="10">
        <v>428100</v>
      </c>
      <c r="H86" s="10">
        <v>149600</v>
      </c>
      <c r="I86" s="10">
        <v>7000000</v>
      </c>
      <c r="J86" s="10">
        <v>22580437</v>
      </c>
      <c r="K86" s="10">
        <v>22580437</v>
      </c>
      <c r="L86" s="10">
        <v>0</v>
      </c>
      <c r="M86" s="10">
        <v>0</v>
      </c>
      <c r="N86" s="10">
        <v>0</v>
      </c>
      <c r="O86" s="10">
        <v>22580437</v>
      </c>
      <c r="P86" s="10">
        <f t="shared" si="2"/>
        <v>38873685</v>
      </c>
    </row>
    <row r="89" spans="1:16" x14ac:dyDescent="0.2">
      <c r="B89" s="3" t="s">
        <v>219</v>
      </c>
      <c r="I89" s="3" t="s">
        <v>220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finupr</cp:lastModifiedBy>
  <cp:lastPrinted>2024-11-28T09:29:03Z</cp:lastPrinted>
  <dcterms:created xsi:type="dcterms:W3CDTF">2024-11-28T09:28:03Z</dcterms:created>
  <dcterms:modified xsi:type="dcterms:W3CDTF">2024-11-29T06:45:15Z</dcterms:modified>
</cp:coreProperties>
</file>