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3" i="1" l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<sst xmlns="http://schemas.openxmlformats.org/spreadsheetml/2006/main" count="274" uniqueCount="217">
  <si>
    <t>Додаток 3</t>
  </si>
  <si>
    <t>до рішення сесії міської ради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</si>
  <si>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</si>
  <si>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</si>
  <si>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</si>
  <si>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</si>
  <si>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</si>
  <si>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</si>
  <si>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</si>
  <si>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</si>
  <si>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</si>
  <si>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</si>
  <si>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</si>
  <si>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</si>
  <si>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</si>
  <si>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</si>
  <si>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</si>
  <si>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</si>
  <si>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</si>
  <si>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</si>
  <si>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</si>
  <si>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</si>
  <si>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</si>
  <si>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</si>
  <si>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</si>
  <si>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</si>
  <si>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</si>
  <si>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</si>
  <si>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</si>
  <si>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</si>
  <si>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</si>
  <si>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</si>
  <si>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</si>
  <si>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</si>
  <si>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</si>
  <si>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0213111</t>
  </si>
  <si>
    <t>1040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</si>
  <si>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</si>
  <si>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</si>
  <si>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0217693</t>
  </si>
  <si>
    <t>0490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</si>
  <si>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</si>
  <si>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</si>
  <si>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</si>
  <si>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</si>
  <si>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</si>
  <si>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</si>
  <si>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</si>
  <si>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</si>
  <si>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</si>
  <si>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0218220</t>
  </si>
  <si>
    <t>0380</t>
  </si>
  <si>
    <t>8220</t>
  </si>
  <si>
    <t>Заходи та роботи з мобілізаційної підготовки місцевого значення</t>
  </si>
  <si>
    <t>0218240</t>
  </si>
  <si>
    <t>8240</t>
  </si>
  <si>
    <t>Заходи та роботи з територіальної оборони</t>
  </si>
  <si>
    <t>0219770</t>
  </si>
  <si>
    <t>0180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</si>
  <si>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</si>
  <si>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</si>
  <si>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</si>
  <si>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</si>
  <si>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</si>
  <si>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</si>
  <si>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Управління освіти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</si>
  <si>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</si>
  <si>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</si>
  <si>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</si>
  <si>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</si>
  <si>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</si>
  <si>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</si>
  <si>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</si>
  <si>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</si>
  <si>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</si>
  <si>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</si>
  <si>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</si>
  <si>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</si>
  <si>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0611181</t>
  </si>
  <si>
    <t>0990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</si>
  <si>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</si>
  <si>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</si>
  <si>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</si>
  <si>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</si>
  <si>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</si>
  <si>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</si>
  <si>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</si>
  <si>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</si>
  <si>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</si>
  <si>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</si>
  <si>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</si>
  <si>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</si>
  <si>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</si>
  <si>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</si>
  <si>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</si>
  <si>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0617325</t>
  </si>
  <si>
    <t>0443</t>
  </si>
  <si>
    <t>7325</t>
  </si>
  <si>
    <t>Будівництво споруд, установ та закладів фізичної культури і спорту</t>
  </si>
  <si>
    <t>0800000</t>
  </si>
  <si>
    <t>Управлiння  соцiального захисту населення</t>
  </si>
  <si>
    <t>0810000</t>
  </si>
  <si>
    <t>0810160</t>
  </si>
  <si>
    <t>0813032</t>
  </si>
  <si>
    <t>1070</t>
  </si>
  <si>
    <t>3032</t>
  </si>
  <si>
    <t>Надання пільг окремим категоріям громадян з оплати послуг зв`язку</t>
  </si>
  <si>
    <t>0813121</t>
  </si>
  <si>
    <t>3121</t>
  </si>
  <si>
    <t>Утримання та забезпечення діяльності центрів соціальних служб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</si>
  <si>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</si>
  <si>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</si>
  <si>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</si>
  <si>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</si>
  <si>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</si>
  <si>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</si>
  <si>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</si>
  <si>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</si>
  <si>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</si>
  <si>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</si>
  <si>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</si>
  <si>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</si>
  <si>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</t>
  </si>
  <si>
    <t>0910000</t>
  </si>
  <si>
    <t>0910160</t>
  </si>
  <si>
    <t>1000000</t>
  </si>
  <si>
    <t>Управління культури,молоді та спорту</t>
  </si>
  <si>
    <t>1010000</t>
  </si>
  <si>
    <t>1011080</t>
  </si>
  <si>
    <t>0960</t>
  </si>
  <si>
    <t>1080</t>
  </si>
  <si>
    <t>Надання спеціалізованої освіти мистецькими школами</t>
  </si>
  <si>
    <t>1014020</t>
  </si>
  <si>
    <t>0822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</si>
  <si>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</si>
  <si>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</si>
  <si>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</si>
  <si>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</si>
  <si>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</si>
  <si>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</si>
  <si>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</si>
  <si>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</si>
  <si>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</si>
  <si>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</si>
  <si>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</si>
  <si>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</si>
  <si>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</si>
  <si>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</si>
  <si>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0829</t>
  </si>
  <si>
    <t>4082</t>
  </si>
  <si>
    <t>Інші заходи в галузі культури і мистецтва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</si>
  <si>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</si>
  <si>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</si>
  <si>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</si>
  <si>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1017324</t>
  </si>
  <si>
    <t>7324</t>
  </si>
  <si>
    <t>Будівництво установ та закладів культури</t>
  </si>
  <si>
    <t>1200000</t>
  </si>
  <si>
    <t>Управління житлово-комунального господарства</t>
  </si>
  <si>
    <t>1210000</t>
  </si>
  <si>
    <t>1210160</t>
  </si>
  <si>
    <t>1216012</t>
  </si>
  <si>
    <t>0620</t>
  </si>
  <si>
    <t>6012</t>
  </si>
  <si>
    <t>Забезпечення діяльності з виробництва, транспортування, постачання теплової енергії</t>
  </si>
  <si>
    <t>1216013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</si>
  <si>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</si>
  <si>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</si>
  <si>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</si>
  <si>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</si>
  <si>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</si>
  <si>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1216050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</si>
  <si>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</si>
  <si>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</si>
  <si>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</si>
  <si>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</si>
  <si>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</si>
  <si>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</si>
  <si>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</si>
  <si>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</si>
  <si>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</si>
  <si>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1218240</t>
  </si>
  <si>
    <t>1219730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</si>
  <si>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</si>
  <si>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</si>
  <si>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1500000</t>
  </si>
  <si>
    <t>Відділ капітального будівництва</t>
  </si>
  <si>
    <t>1510000</t>
  </si>
  <si>
    <t>1510160</t>
  </si>
  <si>
    <t>1516016</t>
  </si>
  <si>
    <t>6016</t>
  </si>
  <si>
    <t>Впровадження засобів обліку витрат та регулювання споживання води та теплової енергії</t>
  </si>
  <si>
    <t>1517310</t>
  </si>
  <si>
    <t>7310</t>
  </si>
  <si>
    <t>Будівництво об`єктів житлово-комунального господарства</t>
  </si>
  <si>
    <t>1517340</t>
  </si>
  <si>
    <t>7340</t>
  </si>
  <si>
    <t>Проектування, реставрація та охорона пам`яток архітектури</t>
  </si>
  <si>
    <t>1518340</t>
  </si>
  <si>
    <t>0540</t>
  </si>
  <si>
    <t>8340</t>
  </si>
  <si>
    <t>Природоохоронні заходи за рахунок цільових фондів</t>
  </si>
  <si>
    <t>3100000</t>
  </si>
  <si>
    <t>Управлiння комунальним майном</t>
  </si>
  <si>
    <t>3110000</t>
  </si>
  <si>
    <t>3110160</t>
  </si>
  <si>
    <t>3700000</t>
  </si>
  <si>
    <t>Фінансове управління  (в частині  міжбюджетних трансфертів, резервного фонду)</t>
  </si>
  <si>
    <t>3710000</t>
  </si>
  <si>
    <t>3710160</t>
  </si>
  <si>
    <t>X</t>
  </si>
  <si>
    <t>УСЬОГО</t>
  </si>
  <si>
    <t>Секретар міської ради</t>
  </si>
  <si>
    <t>Мар"ян Берник</t>
  </si>
  <si>
    <t>1358100000</t>
  </si>
  <si>
    <t>(код бюджету)</t>
  </si>
  <si>
    <t>від 24.10.2024р.№2856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</si>
</sst>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216</v>
      </c>
    </row>
    <row r="5" spans="1:16" x14ac:dyDescent="0.2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215</v>
      </c>
      <c r="P8" s="1" t="s">
        <v>4</v>
      </c>
    </row>
    <row r="9" spans="1:16" x14ac:dyDescent="0.2">
      <c r="A9" s="27" t="s">
        <v>5</v>
      </c>
      <c r="B9" s="27" t="s">
        <v>6</v>
      </c>
      <c r="C9" s="27" t="s">
        <v>7</v>
      </c>
      <c r="D9" s="23" t="s">
        <v>8</v>
      </c>
      <c r="E9" s="23" t="s">
        <v>9</v>
      </c>
      <c r="F9" s="23"/>
      <c r="G9" s="23"/>
      <c r="H9" s="23"/>
      <c r="I9" s="23"/>
      <c r="J9" s="23" t="s">
        <v>16</v>
      </c>
      <c r="K9" s="23"/>
      <c r="L9" s="23"/>
      <c r="M9" s="23"/>
      <c r="N9" s="23"/>
      <c r="O9" s="23"/>
      <c r="P9" s="24" t="s">
        <v>18</v>
      </c>
    </row>
    <row r="10" spans="1:16" x14ac:dyDescent="0.2">
      <c r="A10" s="23"/>
      <c r="B10" s="23"/>
      <c r="C10" s="23"/>
      <c r="D10" s="23"/>
      <c r="E10" s="24" t="s">
        <v>10</v>
      </c>
      <c r="F10" s="23" t="s">
        <v>11</v>
      </c>
      <c r="G10" s="23" t="s">
        <v>12</v>
      </c>
      <c r="H10" s="23"/>
      <c r="I10" s="23" t="s">
        <v>15</v>
      </c>
      <c r="J10" s="24" t="s">
        <v>10</v>
      </c>
      <c r="K10" s="23" t="s">
        <v>17</v>
      </c>
      <c r="L10" s="23" t="s">
        <v>11</v>
      </c>
      <c r="M10" s="23" t="s">
        <v>12</v>
      </c>
      <c r="N10" s="23"/>
      <c r="O10" s="23" t="s">
        <v>15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13</v>
      </c>
      <c r="H11" s="23" t="s">
        <v>14</v>
      </c>
      <c r="I11" s="23"/>
      <c r="J11" s="23"/>
      <c r="K11" s="23"/>
      <c r="L11" s="23"/>
      <c r="M11" s="23" t="s">
        <v>13</v>
      </c>
      <c r="N11" s="23" t="s">
        <v>14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19</v>
      </c>
      <c r="B14" s="7"/>
      <c r="C14" s="8"/>
      <c r="D14" s="9" t="s">
        <v>20</v>
      </c>
      <c r="E14" s="10">
        <v>7700530</v>
      </c>
      <c r="F14" s="11">
        <v>7700530</v>
      </c>
      <c r="G14" s="11">
        <v>846600</v>
      </c>
      <c r="H14" s="11">
        <v>260000</v>
      </c>
      <c r="I14" s="11">
        <v>0</v>
      </c>
      <c r="J14" s="10">
        <v>2308770</v>
      </c>
      <c r="K14" s="11">
        <v>2308770</v>
      </c>
      <c r="L14" s="11">
        <v>0</v>
      </c>
      <c r="M14" s="11">
        <v>0</v>
      </c>
      <c r="N14" s="11">
        <v>0</v>
      </c>
      <c r="O14" s="11">
        <v>2308770</v>
      </c>
      <c r="P14" s="10">
        <f t="shared" ref="P14:P45" si="0">E14+J14</f>
        <v>10009300</v>
      </c>
    </row>
    <row r="15" spans="1:16" x14ac:dyDescent="0.2">
      <c r="A15" s="6" t="s">
        <v>21</v>
      </c>
      <c r="B15" s="7"/>
      <c r="C15" s="8"/>
      <c r="D15" s="9" t="s">
        <v>22</v>
      </c>
      <c r="E15" s="10">
        <v>7700530</v>
      </c>
      <c r="F15" s="11">
        <v>7700530</v>
      </c>
      <c r="G15" s="11">
        <v>846600</v>
      </c>
      <c r="H15" s="11">
        <v>260000</v>
      </c>
      <c r="I15" s="11">
        <v>0</v>
      </c>
      <c r="J15" s="10">
        <v>2308770</v>
      </c>
      <c r="K15" s="11">
        <v>2308770</v>
      </c>
      <c r="L15" s="11">
        <v>0</v>
      </c>
      <c r="M15" s="11">
        <v>0</v>
      </c>
      <c r="N15" s="11">
        <v>0</v>
      </c>
      <c r="O15" s="11">
        <v>2308770</v>
      </c>
      <c r="P15" s="10">
        <f t="shared" si="0"/>
        <v>10009300</v>
      </c>
    </row>
    <row r="16" spans="1:16" ht="63.75" x14ac:dyDescent="0.2">
      <c r="A16" s="12" t="s">
        <v>23</v>
      </c>
      <c r="B16" s="12" t="s">
        <v>25</v>
      </c>
      <c r="C16" s="13" t="s">
        <v>24</v>
      </c>
      <c r="D16" s="14" t="s">
        <v>26</v>
      </c>
      <c r="E16" s="15">
        <v>1058300</v>
      </c>
      <c r="F16" s="16">
        <v>1058300</v>
      </c>
      <c r="G16" s="16">
        <v>868600</v>
      </c>
      <c r="H16" s="16">
        <v>40000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1058300</v>
      </c>
    </row>
    <row r="17" spans="1:16" ht="25.5" x14ac:dyDescent="0.2">
      <c r="A17" s="12" t="s">
        <v>27</v>
      </c>
      <c r="B17" s="12" t="s">
        <v>29</v>
      </c>
      <c r="C17" s="13" t="s">
        <v>28</v>
      </c>
      <c r="D17" s="14" t="s">
        <v>30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-2000000</v>
      </c>
      <c r="K17" s="16">
        <v>-2000000</v>
      </c>
      <c r="L17" s="16">
        <v>0</v>
      </c>
      <c r="M17" s="16">
        <v>0</v>
      </c>
      <c r="N17" s="16">
        <v>0</v>
      </c>
      <c r="O17" s="16">
        <v>-2000000</v>
      </c>
      <c r="P17" s="15">
        <f t="shared" si="0"/>
        <v>-2000000</v>
      </c>
    </row>
    <row r="18" spans="1:16" ht="38.25" x14ac:dyDescent="0.2">
      <c r="A18" s="12" t="s">
        <v>31</v>
      </c>
      <c r="B18" s="12" t="s">
        <v>33</v>
      </c>
      <c r="C18" s="13" t="s">
        <v>32</v>
      </c>
      <c r="D18" s="14" t="s">
        <v>34</v>
      </c>
      <c r="E18" s="15">
        <v>-50000</v>
      </c>
      <c r="F18" s="16">
        <v>-50000</v>
      </c>
      <c r="G18" s="16">
        <v>0</v>
      </c>
      <c r="H18" s="16">
        <v>0</v>
      </c>
      <c r="I18" s="16">
        <v>0</v>
      </c>
      <c r="J18" s="15">
        <v>550000</v>
      </c>
      <c r="K18" s="16">
        <v>550000</v>
      </c>
      <c r="L18" s="16">
        <v>0</v>
      </c>
      <c r="M18" s="16">
        <v>0</v>
      </c>
      <c r="N18" s="16">
        <v>0</v>
      </c>
      <c r="O18" s="16">
        <v>550000</v>
      </c>
      <c r="P18" s="15">
        <f t="shared" si="0"/>
        <v>500000</v>
      </c>
    </row>
    <row r="19" spans="1:16" ht="63.75" x14ac:dyDescent="0.2">
      <c r="A19" s="12" t="s">
        <v>35</v>
      </c>
      <c r="B19" s="12" t="s">
        <v>37</v>
      </c>
      <c r="C19" s="13" t="s">
        <v>36</v>
      </c>
      <c r="D19" s="14" t="s">
        <v>38</v>
      </c>
      <c r="E19" s="15">
        <v>220000</v>
      </c>
      <c r="F19" s="16">
        <v>220000</v>
      </c>
      <c r="G19" s="16">
        <v>0</v>
      </c>
      <c r="H19" s="16">
        <v>220000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220000</v>
      </c>
    </row>
    <row r="20" spans="1:16" ht="25.5" x14ac:dyDescent="0.2">
      <c r="A20" s="12" t="s">
        <v>39</v>
      </c>
      <c r="B20" s="12" t="s">
        <v>41</v>
      </c>
      <c r="C20" s="13" t="s">
        <v>40</v>
      </c>
      <c r="D20" s="14" t="s">
        <v>42</v>
      </c>
      <c r="E20" s="15">
        <v>2710000</v>
      </c>
      <c r="F20" s="16">
        <v>2710000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2710000</v>
      </c>
    </row>
    <row r="21" spans="1:16" ht="38.25" x14ac:dyDescent="0.2">
      <c r="A21" s="12" t="s">
        <v>43</v>
      </c>
      <c r="B21" s="12" t="s">
        <v>45</v>
      </c>
      <c r="C21" s="13" t="s">
        <v>44</v>
      </c>
      <c r="D21" s="14" t="s">
        <v>46</v>
      </c>
      <c r="E21" s="15">
        <v>-40000</v>
      </c>
      <c r="F21" s="16">
        <v>-40000</v>
      </c>
      <c r="G21" s="16">
        <v>0</v>
      </c>
      <c r="H21" s="16">
        <v>0</v>
      </c>
      <c r="I21" s="16">
        <v>0</v>
      </c>
      <c r="J21" s="15">
        <v>40000</v>
      </c>
      <c r="K21" s="16">
        <v>40000</v>
      </c>
      <c r="L21" s="16">
        <v>0</v>
      </c>
      <c r="M21" s="16">
        <v>0</v>
      </c>
      <c r="N21" s="16">
        <v>0</v>
      </c>
      <c r="O21" s="16">
        <v>40000</v>
      </c>
      <c r="P21" s="15">
        <f t="shared" si="0"/>
        <v>0</v>
      </c>
    </row>
    <row r="22" spans="1:16" ht="25.5" x14ac:dyDescent="0.2">
      <c r="A22" s="12" t="s">
        <v>47</v>
      </c>
      <c r="B22" s="12" t="s">
        <v>48</v>
      </c>
      <c r="C22" s="13" t="s">
        <v>44</v>
      </c>
      <c r="D22" s="14" t="s">
        <v>49</v>
      </c>
      <c r="E22" s="15">
        <v>-30000</v>
      </c>
      <c r="F22" s="16">
        <v>-30000</v>
      </c>
      <c r="G22" s="16">
        <v>-22000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-30000</v>
      </c>
    </row>
    <row r="23" spans="1:16" ht="25.5" x14ac:dyDescent="0.2">
      <c r="A23" s="12" t="s">
        <v>50</v>
      </c>
      <c r="B23" s="12" t="s">
        <v>52</v>
      </c>
      <c r="C23" s="13" t="s">
        <v>51</v>
      </c>
      <c r="D23" s="14" t="s">
        <v>53</v>
      </c>
      <c r="E23" s="15">
        <v>300000</v>
      </c>
      <c r="F23" s="16">
        <v>300000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300000</v>
      </c>
    </row>
    <row r="24" spans="1:16" x14ac:dyDescent="0.2">
      <c r="A24" s="12" t="s">
        <v>54</v>
      </c>
      <c r="B24" s="12" t="s">
        <v>55</v>
      </c>
      <c r="C24" s="13" t="s">
        <v>51</v>
      </c>
      <c r="D24" s="14" t="s">
        <v>56</v>
      </c>
      <c r="E24" s="15">
        <v>-460000</v>
      </c>
      <c r="F24" s="16">
        <v>-460000</v>
      </c>
      <c r="G24" s="16">
        <v>0</v>
      </c>
      <c r="H24" s="16">
        <v>0</v>
      </c>
      <c r="I24" s="16">
        <v>0</v>
      </c>
      <c r="J24" s="15">
        <v>2985000</v>
      </c>
      <c r="K24" s="16">
        <v>2985000</v>
      </c>
      <c r="L24" s="16">
        <v>0</v>
      </c>
      <c r="M24" s="16">
        <v>0</v>
      </c>
      <c r="N24" s="16">
        <v>0</v>
      </c>
      <c r="O24" s="16">
        <v>2985000</v>
      </c>
      <c r="P24" s="15">
        <f t="shared" si="0"/>
        <v>2525000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904000</v>
      </c>
      <c r="K25" s="16">
        <v>904000</v>
      </c>
      <c r="L25" s="16">
        <v>0</v>
      </c>
      <c r="M25" s="16">
        <v>0</v>
      </c>
      <c r="N25" s="16">
        <v>0</v>
      </c>
      <c r="O25" s="16">
        <v>904000</v>
      </c>
      <c r="P25" s="15">
        <f t="shared" si="0"/>
        <v>904000</v>
      </c>
    </row>
    <row r="26" spans="1:16" ht="38.25" x14ac:dyDescent="0.2">
      <c r="A26" s="12" t="s">
        <v>61</v>
      </c>
      <c r="B26" s="12" t="s">
        <v>62</v>
      </c>
      <c r="C26" s="13" t="s">
        <v>58</v>
      </c>
      <c r="D26" s="14" t="s">
        <v>63</v>
      </c>
      <c r="E26" s="15">
        <v>3992230</v>
      </c>
      <c r="F26" s="16">
        <v>3992230</v>
      </c>
      <c r="G26" s="16">
        <v>0</v>
      </c>
      <c r="H26" s="16">
        <v>0</v>
      </c>
      <c r="I26" s="16">
        <v>0</v>
      </c>
      <c r="J26" s="15">
        <v>-170230</v>
      </c>
      <c r="K26" s="16">
        <v>-170230</v>
      </c>
      <c r="L26" s="16">
        <v>0</v>
      </c>
      <c r="M26" s="16">
        <v>0</v>
      </c>
      <c r="N26" s="16">
        <v>0</v>
      </c>
      <c r="O26" s="16">
        <v>-170230</v>
      </c>
      <c r="P26" s="15">
        <f t="shared" si="0"/>
        <v>3822000</v>
      </c>
    </row>
    <row r="27" spans="1:16" x14ac:dyDescent="0.2">
      <c r="A27" s="6" t="s">
        <v>64</v>
      </c>
      <c r="B27" s="7"/>
      <c r="C27" s="8"/>
      <c r="D27" s="9" t="s">
        <v>65</v>
      </c>
      <c r="E27" s="10">
        <v>6030321</v>
      </c>
      <c r="F27" s="11">
        <v>6030321</v>
      </c>
      <c r="G27" s="11">
        <v>-1854693</v>
      </c>
      <c r="H27" s="11">
        <v>-159406</v>
      </c>
      <c r="I27" s="11">
        <v>0</v>
      </c>
      <c r="J27" s="10">
        <v>10888891</v>
      </c>
      <c r="K27" s="11">
        <v>10888891</v>
      </c>
      <c r="L27" s="11">
        <v>0</v>
      </c>
      <c r="M27" s="11">
        <v>0</v>
      </c>
      <c r="N27" s="11">
        <v>0</v>
      </c>
      <c r="O27" s="11">
        <v>10888891</v>
      </c>
      <c r="P27" s="10">
        <f t="shared" si="0"/>
        <v>16919212</v>
      </c>
    </row>
    <row r="28" spans="1:16" x14ac:dyDescent="0.2">
      <c r="A28" s="6" t="s">
        <v>66</v>
      </c>
      <c r="B28" s="7"/>
      <c r="C28" s="8"/>
      <c r="D28" s="9" t="s">
        <v>65</v>
      </c>
      <c r="E28" s="10">
        <v>6030321</v>
      </c>
      <c r="F28" s="11">
        <v>6030321</v>
      </c>
      <c r="G28" s="11">
        <v>-1854693</v>
      </c>
      <c r="H28" s="11">
        <v>-159406</v>
      </c>
      <c r="I28" s="11">
        <v>0</v>
      </c>
      <c r="J28" s="10">
        <v>10888891</v>
      </c>
      <c r="K28" s="11">
        <v>10888891</v>
      </c>
      <c r="L28" s="11">
        <v>0</v>
      </c>
      <c r="M28" s="11">
        <v>0</v>
      </c>
      <c r="N28" s="11">
        <v>0</v>
      </c>
      <c r="O28" s="11">
        <v>10888891</v>
      </c>
      <c r="P28" s="10">
        <f t="shared" si="0"/>
        <v>16919212</v>
      </c>
    </row>
    <row r="29" spans="1:16" ht="38.25" x14ac:dyDescent="0.2">
      <c r="A29" s="12" t="s">
        <v>67</v>
      </c>
      <c r="B29" s="12" t="s">
        <v>68</v>
      </c>
      <c r="C29" s="13" t="s">
        <v>24</v>
      </c>
      <c r="D29" s="14" t="s">
        <v>69</v>
      </c>
      <c r="E29" s="15">
        <v>370300</v>
      </c>
      <c r="F29" s="16">
        <v>370300</v>
      </c>
      <c r="G29" s="16">
        <v>301700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370300</v>
      </c>
    </row>
    <row r="30" spans="1:16" x14ac:dyDescent="0.2">
      <c r="A30" s="12" t="s">
        <v>70</v>
      </c>
      <c r="B30" s="12" t="s">
        <v>72</v>
      </c>
      <c r="C30" s="13" t="s">
        <v>71</v>
      </c>
      <c r="D30" s="14" t="s">
        <v>73</v>
      </c>
      <c r="E30" s="15">
        <v>-1488550</v>
      </c>
      <c r="F30" s="16">
        <v>-1488550</v>
      </c>
      <c r="G30" s="16">
        <v>-1268500</v>
      </c>
      <c r="H30" s="16">
        <v>31950</v>
      </c>
      <c r="I30" s="16">
        <v>0</v>
      </c>
      <c r="J30" s="15">
        <v>337000</v>
      </c>
      <c r="K30" s="16">
        <v>337000</v>
      </c>
      <c r="L30" s="16">
        <v>0</v>
      </c>
      <c r="M30" s="16">
        <v>0</v>
      </c>
      <c r="N30" s="16">
        <v>0</v>
      </c>
      <c r="O30" s="16">
        <v>337000</v>
      </c>
      <c r="P30" s="15">
        <f t="shared" si="0"/>
        <v>-1151550</v>
      </c>
    </row>
    <row r="31" spans="1:16" ht="38.25" x14ac:dyDescent="0.2">
      <c r="A31" s="12" t="s">
        <v>74</v>
      </c>
      <c r="B31" s="12" t="s">
        <v>76</v>
      </c>
      <c r="C31" s="13" t="s">
        <v>75</v>
      </c>
      <c r="D31" s="14" t="s">
        <v>77</v>
      </c>
      <c r="E31" s="15">
        <v>-814845</v>
      </c>
      <c r="F31" s="16">
        <v>-814845</v>
      </c>
      <c r="G31" s="16">
        <v>-713518</v>
      </c>
      <c r="H31" s="16">
        <v>-191356</v>
      </c>
      <c r="I31" s="16">
        <v>0</v>
      </c>
      <c r="J31" s="15">
        <v>1505895</v>
      </c>
      <c r="K31" s="16">
        <v>1505895</v>
      </c>
      <c r="L31" s="16">
        <v>0</v>
      </c>
      <c r="M31" s="16">
        <v>0</v>
      </c>
      <c r="N31" s="16">
        <v>0</v>
      </c>
      <c r="O31" s="16">
        <v>1505895</v>
      </c>
      <c r="P31" s="15">
        <f t="shared" si="0"/>
        <v>691050</v>
      </c>
    </row>
    <row r="32" spans="1:16" ht="63.75" x14ac:dyDescent="0.2">
      <c r="A32" s="12" t="s">
        <v>78</v>
      </c>
      <c r="B32" s="12" t="s">
        <v>80</v>
      </c>
      <c r="C32" s="13" t="s">
        <v>79</v>
      </c>
      <c r="D32" s="14" t="s">
        <v>81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1306300</v>
      </c>
      <c r="K32" s="16">
        <v>1306300</v>
      </c>
      <c r="L32" s="16">
        <v>0</v>
      </c>
      <c r="M32" s="16">
        <v>0</v>
      </c>
      <c r="N32" s="16">
        <v>0</v>
      </c>
      <c r="O32" s="16">
        <v>1306300</v>
      </c>
      <c r="P32" s="15">
        <f t="shared" si="0"/>
        <v>1306300</v>
      </c>
    </row>
    <row r="33" spans="1:16" ht="63.75" x14ac:dyDescent="0.2">
      <c r="A33" s="12" t="s">
        <v>82</v>
      </c>
      <c r="B33" s="12" t="s">
        <v>83</v>
      </c>
      <c r="C33" s="13" t="s">
        <v>79</v>
      </c>
      <c r="D33" s="14" t="s">
        <v>84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2989696</v>
      </c>
      <c r="K33" s="16">
        <v>2989696</v>
      </c>
      <c r="L33" s="16">
        <v>0</v>
      </c>
      <c r="M33" s="16">
        <v>0</v>
      </c>
      <c r="N33" s="16">
        <v>0</v>
      </c>
      <c r="O33" s="16">
        <v>2989696</v>
      </c>
      <c r="P33" s="15">
        <f t="shared" si="0"/>
        <v>2989696</v>
      </c>
    </row>
    <row r="34" spans="1:16" ht="63.75" x14ac:dyDescent="0.2">
      <c r="A34" s="12" t="s">
        <v>85</v>
      </c>
      <c r="B34" s="12" t="s">
        <v>86</v>
      </c>
      <c r="C34" s="13" t="s">
        <v>79</v>
      </c>
      <c r="D34" s="14" t="s">
        <v>87</v>
      </c>
      <c r="E34" s="15">
        <v>178516</v>
      </c>
      <c r="F34" s="16">
        <v>178516</v>
      </c>
      <c r="G34" s="16">
        <v>146325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178516</v>
      </c>
    </row>
    <row r="35" spans="1:16" ht="51" x14ac:dyDescent="0.2">
      <c r="A35" s="12" t="s">
        <v>88</v>
      </c>
      <c r="B35" s="12" t="s">
        <v>89</v>
      </c>
      <c r="C35" s="13" t="s">
        <v>79</v>
      </c>
      <c r="D35" s="14" t="s">
        <v>90</v>
      </c>
      <c r="E35" s="15">
        <v>8176200</v>
      </c>
      <c r="F35" s="16">
        <v>8176200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8176200</v>
      </c>
    </row>
    <row r="36" spans="1:16" ht="38.25" x14ac:dyDescent="0.2">
      <c r="A36" s="12" t="s">
        <v>91</v>
      </c>
      <c r="B36" s="12" t="s">
        <v>93</v>
      </c>
      <c r="C36" s="13" t="s">
        <v>92</v>
      </c>
      <c r="D36" s="14" t="s">
        <v>94</v>
      </c>
      <c r="E36" s="15">
        <v>-391300</v>
      </c>
      <c r="F36" s="16">
        <v>-391300</v>
      </c>
      <c r="G36" s="16">
        <v>-320700</v>
      </c>
      <c r="H36" s="16">
        <v>0</v>
      </c>
      <c r="I36" s="16">
        <v>0</v>
      </c>
      <c r="J36" s="15">
        <v>250000</v>
      </c>
      <c r="K36" s="16">
        <v>250000</v>
      </c>
      <c r="L36" s="16">
        <v>0</v>
      </c>
      <c r="M36" s="16">
        <v>0</v>
      </c>
      <c r="N36" s="16">
        <v>0</v>
      </c>
      <c r="O36" s="16">
        <v>250000</v>
      </c>
      <c r="P36" s="15">
        <f t="shared" si="0"/>
        <v>-141300</v>
      </c>
    </row>
    <row r="37" spans="1:16" ht="25.5" x14ac:dyDescent="0.2">
      <c r="A37" s="12" t="s">
        <v>95</v>
      </c>
      <c r="B37" s="12" t="s">
        <v>97</v>
      </c>
      <c r="C37" s="13" t="s">
        <v>96</v>
      </c>
      <c r="D37" s="14" t="s">
        <v>98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4500000</v>
      </c>
      <c r="K37" s="16">
        <v>4500000</v>
      </c>
      <c r="L37" s="16">
        <v>0</v>
      </c>
      <c r="M37" s="16">
        <v>0</v>
      </c>
      <c r="N37" s="16">
        <v>0</v>
      </c>
      <c r="O37" s="16">
        <v>4500000</v>
      </c>
      <c r="P37" s="15">
        <f t="shared" si="0"/>
        <v>4500000</v>
      </c>
    </row>
    <row r="38" spans="1:16" x14ac:dyDescent="0.2">
      <c r="A38" s="6" t="s">
        <v>99</v>
      </c>
      <c r="B38" s="7"/>
      <c r="C38" s="8"/>
      <c r="D38" s="9" t="s">
        <v>100</v>
      </c>
      <c r="E38" s="10">
        <v>259600</v>
      </c>
      <c r="F38" s="11">
        <v>259600</v>
      </c>
      <c r="G38" s="11">
        <v>64410</v>
      </c>
      <c r="H38" s="11">
        <v>44000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259600</v>
      </c>
    </row>
    <row r="39" spans="1:16" x14ac:dyDescent="0.2">
      <c r="A39" s="6" t="s">
        <v>101</v>
      </c>
      <c r="B39" s="7"/>
      <c r="C39" s="8"/>
      <c r="D39" s="9" t="s">
        <v>100</v>
      </c>
      <c r="E39" s="10">
        <v>259600</v>
      </c>
      <c r="F39" s="11">
        <v>259600</v>
      </c>
      <c r="G39" s="11">
        <v>64410</v>
      </c>
      <c r="H39" s="11">
        <v>44000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259600</v>
      </c>
    </row>
    <row r="40" spans="1:16" ht="38.25" x14ac:dyDescent="0.2">
      <c r="A40" s="12" t="s">
        <v>102</v>
      </c>
      <c r="B40" s="12" t="s">
        <v>68</v>
      </c>
      <c r="C40" s="13" t="s">
        <v>24</v>
      </c>
      <c r="D40" s="14" t="s">
        <v>69</v>
      </c>
      <c r="E40" s="15">
        <v>443100</v>
      </c>
      <c r="F40" s="16">
        <v>443100</v>
      </c>
      <c r="G40" s="16">
        <v>355500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443100</v>
      </c>
    </row>
    <row r="41" spans="1:16" ht="25.5" x14ac:dyDescent="0.2">
      <c r="A41" s="12" t="s">
        <v>103</v>
      </c>
      <c r="B41" s="12" t="s">
        <v>105</v>
      </c>
      <c r="C41" s="13" t="s">
        <v>104</v>
      </c>
      <c r="D41" s="14" t="s">
        <v>106</v>
      </c>
      <c r="E41" s="15">
        <v>-50000</v>
      </c>
      <c r="F41" s="16">
        <v>-50000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-50000</v>
      </c>
    </row>
    <row r="42" spans="1:16" ht="25.5" x14ac:dyDescent="0.2">
      <c r="A42" s="12" t="s">
        <v>107</v>
      </c>
      <c r="B42" s="12" t="s">
        <v>108</v>
      </c>
      <c r="C42" s="13" t="s">
        <v>36</v>
      </c>
      <c r="D42" s="14" t="s">
        <v>109</v>
      </c>
      <c r="E42" s="15">
        <v>-183500</v>
      </c>
      <c r="F42" s="16">
        <v>-183500</v>
      </c>
      <c r="G42" s="16">
        <v>-259900</v>
      </c>
      <c r="H42" s="16">
        <v>44000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-183500</v>
      </c>
    </row>
    <row r="43" spans="1:16" ht="63.75" x14ac:dyDescent="0.2">
      <c r="A43" s="12" t="s">
        <v>110</v>
      </c>
      <c r="B43" s="12" t="s">
        <v>112</v>
      </c>
      <c r="C43" s="13" t="s">
        <v>111</v>
      </c>
      <c r="D43" s="14" t="s">
        <v>113</v>
      </c>
      <c r="E43" s="15">
        <v>-250000</v>
      </c>
      <c r="F43" s="16">
        <v>-250000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-250000</v>
      </c>
    </row>
    <row r="44" spans="1:16" ht="38.25" x14ac:dyDescent="0.2">
      <c r="A44" s="12" t="s">
        <v>114</v>
      </c>
      <c r="B44" s="12" t="s">
        <v>116</v>
      </c>
      <c r="C44" s="13" t="s">
        <v>115</v>
      </c>
      <c r="D44" s="14" t="s">
        <v>117</v>
      </c>
      <c r="E44" s="15">
        <v>0</v>
      </c>
      <c r="F44" s="16">
        <v>0</v>
      </c>
      <c r="G44" s="16">
        <v>-31190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0</v>
      </c>
    </row>
    <row r="45" spans="1:16" ht="25.5" x14ac:dyDescent="0.2">
      <c r="A45" s="12" t="s">
        <v>118</v>
      </c>
      <c r="B45" s="12" t="s">
        <v>119</v>
      </c>
      <c r="C45" s="13" t="s">
        <v>115</v>
      </c>
      <c r="D45" s="14" t="s">
        <v>120</v>
      </c>
      <c r="E45" s="15">
        <v>300000</v>
      </c>
      <c r="F45" s="16">
        <v>300000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300000</v>
      </c>
    </row>
    <row r="46" spans="1:16" x14ac:dyDescent="0.2">
      <c r="A46" s="6" t="s">
        <v>121</v>
      </c>
      <c r="B46" s="7"/>
      <c r="C46" s="8"/>
      <c r="D46" s="9" t="s">
        <v>122</v>
      </c>
      <c r="E46" s="10">
        <v>247900</v>
      </c>
      <c r="F46" s="11">
        <v>247900</v>
      </c>
      <c r="G46" s="11">
        <v>188000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ref="P46:P77" si="1">E46+J46</f>
        <v>247900</v>
      </c>
    </row>
    <row r="47" spans="1:16" x14ac:dyDescent="0.2">
      <c r="A47" s="6" t="s">
        <v>123</v>
      </c>
      <c r="B47" s="7"/>
      <c r="C47" s="8"/>
      <c r="D47" s="9" t="s">
        <v>122</v>
      </c>
      <c r="E47" s="10">
        <v>247900</v>
      </c>
      <c r="F47" s="11">
        <v>247900</v>
      </c>
      <c r="G47" s="11">
        <v>188000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1"/>
        <v>247900</v>
      </c>
    </row>
    <row r="48" spans="1:16" ht="38.25" x14ac:dyDescent="0.2">
      <c r="A48" s="12" t="s">
        <v>124</v>
      </c>
      <c r="B48" s="12" t="s">
        <v>68</v>
      </c>
      <c r="C48" s="13" t="s">
        <v>24</v>
      </c>
      <c r="D48" s="14" t="s">
        <v>69</v>
      </c>
      <c r="E48" s="15">
        <v>247900</v>
      </c>
      <c r="F48" s="16">
        <v>247900</v>
      </c>
      <c r="G48" s="16">
        <v>188000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247900</v>
      </c>
    </row>
    <row r="49" spans="1:16" x14ac:dyDescent="0.2">
      <c r="A49" s="6" t="s">
        <v>125</v>
      </c>
      <c r="B49" s="7"/>
      <c r="C49" s="8"/>
      <c r="D49" s="9" t="s">
        <v>126</v>
      </c>
      <c r="E49" s="10">
        <v>-1439078</v>
      </c>
      <c r="F49" s="11">
        <v>-1439078</v>
      </c>
      <c r="G49" s="11">
        <v>-2214600</v>
      </c>
      <c r="H49" s="11">
        <v>-610478</v>
      </c>
      <c r="I49" s="11">
        <v>0</v>
      </c>
      <c r="J49" s="10">
        <v>518000</v>
      </c>
      <c r="K49" s="11">
        <v>518000</v>
      </c>
      <c r="L49" s="11">
        <v>0</v>
      </c>
      <c r="M49" s="11">
        <v>0</v>
      </c>
      <c r="N49" s="11">
        <v>0</v>
      </c>
      <c r="O49" s="11">
        <v>518000</v>
      </c>
      <c r="P49" s="10">
        <f t="shared" si="1"/>
        <v>-921078</v>
      </c>
    </row>
    <row r="50" spans="1:16" x14ac:dyDescent="0.2">
      <c r="A50" s="6" t="s">
        <v>127</v>
      </c>
      <c r="B50" s="7"/>
      <c r="C50" s="8"/>
      <c r="D50" s="9" t="s">
        <v>126</v>
      </c>
      <c r="E50" s="10">
        <v>-1439078</v>
      </c>
      <c r="F50" s="11">
        <v>-1439078</v>
      </c>
      <c r="G50" s="11">
        <v>-2214600</v>
      </c>
      <c r="H50" s="11">
        <v>-610478</v>
      </c>
      <c r="I50" s="11">
        <v>0</v>
      </c>
      <c r="J50" s="10">
        <v>518000</v>
      </c>
      <c r="K50" s="11">
        <v>518000</v>
      </c>
      <c r="L50" s="11">
        <v>0</v>
      </c>
      <c r="M50" s="11">
        <v>0</v>
      </c>
      <c r="N50" s="11">
        <v>0</v>
      </c>
      <c r="O50" s="11">
        <v>518000</v>
      </c>
      <c r="P50" s="10">
        <f t="shared" si="1"/>
        <v>-921078</v>
      </c>
    </row>
    <row r="51" spans="1:16" ht="25.5" x14ac:dyDescent="0.2">
      <c r="A51" s="12" t="s">
        <v>128</v>
      </c>
      <c r="B51" s="12" t="s">
        <v>130</v>
      </c>
      <c r="C51" s="13" t="s">
        <v>129</v>
      </c>
      <c r="D51" s="14" t="s">
        <v>131</v>
      </c>
      <c r="E51" s="15">
        <v>-1545600</v>
      </c>
      <c r="F51" s="16">
        <v>-1545600</v>
      </c>
      <c r="G51" s="16">
        <v>-1449400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-1545600</v>
      </c>
    </row>
    <row r="52" spans="1:16" ht="38.25" x14ac:dyDescent="0.2">
      <c r="A52" s="12" t="s">
        <v>132</v>
      </c>
      <c r="B52" s="12" t="s">
        <v>134</v>
      </c>
      <c r="C52" s="13" t="s">
        <v>133</v>
      </c>
      <c r="D52" s="14" t="s">
        <v>135</v>
      </c>
      <c r="E52" s="15">
        <v>124400</v>
      </c>
      <c r="F52" s="16">
        <v>124400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124400</v>
      </c>
    </row>
    <row r="53" spans="1:16" x14ac:dyDescent="0.2">
      <c r="A53" s="12" t="s">
        <v>136</v>
      </c>
      <c r="B53" s="12" t="s">
        <v>138</v>
      </c>
      <c r="C53" s="13" t="s">
        <v>137</v>
      </c>
      <c r="D53" s="14" t="s">
        <v>139</v>
      </c>
      <c r="E53" s="15">
        <v>-551400</v>
      </c>
      <c r="F53" s="16">
        <v>-551400</v>
      </c>
      <c r="G53" s="16">
        <v>-452100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-551400</v>
      </c>
    </row>
    <row r="54" spans="1:16" x14ac:dyDescent="0.2">
      <c r="A54" s="12" t="s">
        <v>140</v>
      </c>
      <c r="B54" s="12" t="s">
        <v>141</v>
      </c>
      <c r="C54" s="13" t="s">
        <v>137</v>
      </c>
      <c r="D54" s="14" t="s">
        <v>142</v>
      </c>
      <c r="E54" s="15">
        <v>0</v>
      </c>
      <c r="F54" s="16">
        <v>0</v>
      </c>
      <c r="G54" s="16">
        <v>0</v>
      </c>
      <c r="H54" s="16">
        <v>-40000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0</v>
      </c>
    </row>
    <row r="55" spans="1:16" ht="38.25" x14ac:dyDescent="0.2">
      <c r="A55" s="12" t="s">
        <v>143</v>
      </c>
      <c r="B55" s="12" t="s">
        <v>145</v>
      </c>
      <c r="C55" s="13" t="s">
        <v>144</v>
      </c>
      <c r="D55" s="14" t="s">
        <v>146</v>
      </c>
      <c r="E55" s="15">
        <v>6522</v>
      </c>
      <c r="F55" s="16">
        <v>6522</v>
      </c>
      <c r="G55" s="16">
        <v>-313100</v>
      </c>
      <c r="H55" s="16">
        <v>-570478</v>
      </c>
      <c r="I55" s="16">
        <v>0</v>
      </c>
      <c r="J55" s="15">
        <v>498000</v>
      </c>
      <c r="K55" s="16">
        <v>498000</v>
      </c>
      <c r="L55" s="16">
        <v>0</v>
      </c>
      <c r="M55" s="16">
        <v>0</v>
      </c>
      <c r="N55" s="16">
        <v>0</v>
      </c>
      <c r="O55" s="16">
        <v>498000</v>
      </c>
      <c r="P55" s="15">
        <f t="shared" si="1"/>
        <v>504522</v>
      </c>
    </row>
    <row r="56" spans="1:16" x14ac:dyDescent="0.2">
      <c r="A56" s="12" t="s">
        <v>147</v>
      </c>
      <c r="B56" s="12" t="s">
        <v>149</v>
      </c>
      <c r="C56" s="13" t="s">
        <v>148</v>
      </c>
      <c r="D56" s="14" t="s">
        <v>150</v>
      </c>
      <c r="E56" s="15">
        <v>227000</v>
      </c>
      <c r="F56" s="16">
        <v>227000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227000</v>
      </c>
    </row>
    <row r="57" spans="1:16" ht="38.25" x14ac:dyDescent="0.2">
      <c r="A57" s="12" t="s">
        <v>151</v>
      </c>
      <c r="B57" s="12" t="s">
        <v>152</v>
      </c>
      <c r="C57" s="13" t="s">
        <v>92</v>
      </c>
      <c r="D57" s="14" t="s">
        <v>153</v>
      </c>
      <c r="E57" s="15">
        <v>300000</v>
      </c>
      <c r="F57" s="16">
        <v>300000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300000</v>
      </c>
    </row>
    <row r="58" spans="1:16" x14ac:dyDescent="0.2">
      <c r="A58" s="12" t="s">
        <v>154</v>
      </c>
      <c r="B58" s="12" t="s">
        <v>155</v>
      </c>
      <c r="C58" s="13" t="s">
        <v>96</v>
      </c>
      <c r="D58" s="14" t="s">
        <v>156</v>
      </c>
      <c r="E58" s="15">
        <v>0</v>
      </c>
      <c r="F58" s="16">
        <v>0</v>
      </c>
      <c r="G58" s="16">
        <v>0</v>
      </c>
      <c r="H58" s="16">
        <v>0</v>
      </c>
      <c r="I58" s="16">
        <v>0</v>
      </c>
      <c r="J58" s="15">
        <v>20000</v>
      </c>
      <c r="K58" s="16">
        <v>20000</v>
      </c>
      <c r="L58" s="16">
        <v>0</v>
      </c>
      <c r="M58" s="16">
        <v>0</v>
      </c>
      <c r="N58" s="16">
        <v>0</v>
      </c>
      <c r="O58" s="16">
        <v>20000</v>
      </c>
      <c r="P58" s="15">
        <f t="shared" si="1"/>
        <v>20000</v>
      </c>
    </row>
    <row r="59" spans="1:16" ht="25.5" x14ac:dyDescent="0.2">
      <c r="A59" s="6" t="s">
        <v>157</v>
      </c>
      <c r="B59" s="7"/>
      <c r="C59" s="8"/>
      <c r="D59" s="9" t="s">
        <v>158</v>
      </c>
      <c r="E59" s="10">
        <v>14668300</v>
      </c>
      <c r="F59" s="11">
        <v>6668300</v>
      </c>
      <c r="G59" s="11">
        <v>169300</v>
      </c>
      <c r="H59" s="11">
        <v>0</v>
      </c>
      <c r="I59" s="11">
        <v>8000000</v>
      </c>
      <c r="J59" s="10">
        <v>5424000</v>
      </c>
      <c r="K59" s="11">
        <v>5424000</v>
      </c>
      <c r="L59" s="11">
        <v>0</v>
      </c>
      <c r="M59" s="11">
        <v>0</v>
      </c>
      <c r="N59" s="11">
        <v>0</v>
      </c>
      <c r="O59" s="11">
        <v>5424000</v>
      </c>
      <c r="P59" s="10">
        <f t="shared" si="1"/>
        <v>20092300</v>
      </c>
    </row>
    <row r="60" spans="1:16" ht="25.5" x14ac:dyDescent="0.2">
      <c r="A60" s="6" t="s">
        <v>159</v>
      </c>
      <c r="B60" s="7"/>
      <c r="C60" s="8"/>
      <c r="D60" s="9" t="s">
        <v>158</v>
      </c>
      <c r="E60" s="10">
        <v>14668300</v>
      </c>
      <c r="F60" s="11">
        <v>6668300</v>
      </c>
      <c r="G60" s="11">
        <v>169300</v>
      </c>
      <c r="H60" s="11">
        <v>0</v>
      </c>
      <c r="I60" s="11">
        <v>8000000</v>
      </c>
      <c r="J60" s="10">
        <v>5424000</v>
      </c>
      <c r="K60" s="11">
        <v>5424000</v>
      </c>
      <c r="L60" s="11">
        <v>0</v>
      </c>
      <c r="M60" s="11">
        <v>0</v>
      </c>
      <c r="N60" s="11">
        <v>0</v>
      </c>
      <c r="O60" s="11">
        <v>5424000</v>
      </c>
      <c r="P60" s="10">
        <f t="shared" si="1"/>
        <v>20092300</v>
      </c>
    </row>
    <row r="61" spans="1:16" ht="38.25" x14ac:dyDescent="0.2">
      <c r="A61" s="12" t="s">
        <v>160</v>
      </c>
      <c r="B61" s="12" t="s">
        <v>68</v>
      </c>
      <c r="C61" s="13" t="s">
        <v>24</v>
      </c>
      <c r="D61" s="14" t="s">
        <v>69</v>
      </c>
      <c r="E61" s="15">
        <v>200100</v>
      </c>
      <c r="F61" s="16">
        <v>200100</v>
      </c>
      <c r="G61" s="16">
        <v>169300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200100</v>
      </c>
    </row>
    <row r="62" spans="1:16" ht="25.5" x14ac:dyDescent="0.2">
      <c r="A62" s="12" t="s">
        <v>161</v>
      </c>
      <c r="B62" s="12" t="s">
        <v>163</v>
      </c>
      <c r="C62" s="13" t="s">
        <v>162</v>
      </c>
      <c r="D62" s="14" t="s">
        <v>164</v>
      </c>
      <c r="E62" s="15">
        <v>4000000</v>
      </c>
      <c r="F62" s="16">
        <v>0</v>
      </c>
      <c r="G62" s="16">
        <v>0</v>
      </c>
      <c r="H62" s="16">
        <v>0</v>
      </c>
      <c r="I62" s="16">
        <v>4000000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4000000</v>
      </c>
    </row>
    <row r="63" spans="1:16" ht="25.5" x14ac:dyDescent="0.2">
      <c r="A63" s="12" t="s">
        <v>165</v>
      </c>
      <c r="B63" s="12" t="s">
        <v>166</v>
      </c>
      <c r="C63" s="13" t="s">
        <v>162</v>
      </c>
      <c r="D63" s="14" t="s">
        <v>167</v>
      </c>
      <c r="E63" s="15">
        <v>0</v>
      </c>
      <c r="F63" s="16">
        <v>0</v>
      </c>
      <c r="G63" s="16">
        <v>0</v>
      </c>
      <c r="H63" s="16">
        <v>0</v>
      </c>
      <c r="I63" s="16">
        <v>0</v>
      </c>
      <c r="J63" s="15">
        <v>5760000</v>
      </c>
      <c r="K63" s="16">
        <v>5760000</v>
      </c>
      <c r="L63" s="16">
        <v>0</v>
      </c>
      <c r="M63" s="16">
        <v>0</v>
      </c>
      <c r="N63" s="16">
        <v>0</v>
      </c>
      <c r="O63" s="16">
        <v>5760000</v>
      </c>
      <c r="P63" s="15">
        <f t="shared" si="1"/>
        <v>5760000</v>
      </c>
    </row>
    <row r="64" spans="1:16" x14ac:dyDescent="0.2">
      <c r="A64" s="12" t="s">
        <v>168</v>
      </c>
      <c r="B64" s="12" t="s">
        <v>169</v>
      </c>
      <c r="C64" s="13" t="s">
        <v>162</v>
      </c>
      <c r="D64" s="14" t="s">
        <v>170</v>
      </c>
      <c r="E64" s="15">
        <v>4000000</v>
      </c>
      <c r="F64" s="16">
        <v>0</v>
      </c>
      <c r="G64" s="16">
        <v>0</v>
      </c>
      <c r="H64" s="16">
        <v>0</v>
      </c>
      <c r="I64" s="16">
        <v>4000000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4000000</v>
      </c>
    </row>
    <row r="65" spans="1:16" ht="51" x14ac:dyDescent="0.2">
      <c r="A65" s="12" t="s">
        <v>171</v>
      </c>
      <c r="B65" s="12" t="s">
        <v>172</v>
      </c>
      <c r="C65" s="13" t="s">
        <v>162</v>
      </c>
      <c r="D65" s="14" t="s">
        <v>173</v>
      </c>
      <c r="E65" s="15">
        <v>0</v>
      </c>
      <c r="F65" s="16">
        <v>0</v>
      </c>
      <c r="G65" s="16">
        <v>0</v>
      </c>
      <c r="H65" s="16">
        <v>0</v>
      </c>
      <c r="I65" s="16">
        <v>0</v>
      </c>
      <c r="J65" s="15">
        <v>-706000</v>
      </c>
      <c r="K65" s="16">
        <v>-706000</v>
      </c>
      <c r="L65" s="16">
        <v>0</v>
      </c>
      <c r="M65" s="16">
        <v>0</v>
      </c>
      <c r="N65" s="16">
        <v>0</v>
      </c>
      <c r="O65" s="16">
        <v>-706000</v>
      </c>
      <c r="P65" s="15">
        <f t="shared" si="1"/>
        <v>-706000</v>
      </c>
    </row>
    <row r="66" spans="1:16" ht="38.25" x14ac:dyDescent="0.2">
      <c r="A66" s="12" t="s">
        <v>174</v>
      </c>
      <c r="B66" s="12" t="s">
        <v>176</v>
      </c>
      <c r="C66" s="13" t="s">
        <v>175</v>
      </c>
      <c r="D66" s="14" t="s">
        <v>177</v>
      </c>
      <c r="E66" s="15">
        <v>2400000</v>
      </c>
      <c r="F66" s="16">
        <v>2400000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2400000</v>
      </c>
    </row>
    <row r="67" spans="1:16" ht="25.5" x14ac:dyDescent="0.2">
      <c r="A67" s="12" t="s">
        <v>178</v>
      </c>
      <c r="B67" s="12" t="s">
        <v>179</v>
      </c>
      <c r="C67" s="13" t="s">
        <v>40</v>
      </c>
      <c r="D67" s="14" t="s">
        <v>180</v>
      </c>
      <c r="E67" s="15">
        <v>0</v>
      </c>
      <c r="F67" s="16">
        <v>0</v>
      </c>
      <c r="G67" s="16">
        <v>0</v>
      </c>
      <c r="H67" s="16">
        <v>0</v>
      </c>
      <c r="I67" s="16">
        <v>0</v>
      </c>
      <c r="J67" s="15">
        <v>370000</v>
      </c>
      <c r="K67" s="16">
        <v>370000</v>
      </c>
      <c r="L67" s="16">
        <v>0</v>
      </c>
      <c r="M67" s="16">
        <v>0</v>
      </c>
      <c r="N67" s="16">
        <v>0</v>
      </c>
      <c r="O67" s="16">
        <v>370000</v>
      </c>
      <c r="P67" s="15">
        <f t="shared" si="1"/>
        <v>370000</v>
      </c>
    </row>
    <row r="68" spans="1:16" x14ac:dyDescent="0.2">
      <c r="A68" s="12" t="s">
        <v>181</v>
      </c>
      <c r="B68" s="12" t="s">
        <v>55</v>
      </c>
      <c r="C68" s="13" t="s">
        <v>51</v>
      </c>
      <c r="D68" s="14" t="s">
        <v>56</v>
      </c>
      <c r="E68" s="15">
        <v>68200</v>
      </c>
      <c r="F68" s="16">
        <v>68200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68200</v>
      </c>
    </row>
    <row r="69" spans="1:16" ht="76.5" x14ac:dyDescent="0.2">
      <c r="A69" s="12" t="s">
        <v>182</v>
      </c>
      <c r="B69" s="12" t="s">
        <v>183</v>
      </c>
      <c r="C69" s="13" t="s">
        <v>58</v>
      </c>
      <c r="D69" s="14" t="s">
        <v>184</v>
      </c>
      <c r="E69" s="15">
        <v>4000000</v>
      </c>
      <c r="F69" s="16">
        <v>4000000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4000000</v>
      </c>
    </row>
    <row r="70" spans="1:16" x14ac:dyDescent="0.2">
      <c r="A70" s="6" t="s">
        <v>185</v>
      </c>
      <c r="B70" s="7"/>
      <c r="C70" s="8"/>
      <c r="D70" s="9" t="s">
        <v>186</v>
      </c>
      <c r="E70" s="10">
        <v>78500</v>
      </c>
      <c r="F70" s="11">
        <v>78500</v>
      </c>
      <c r="G70" s="11">
        <v>58600</v>
      </c>
      <c r="H70" s="11">
        <v>0</v>
      </c>
      <c r="I70" s="11">
        <v>0</v>
      </c>
      <c r="J70" s="10">
        <v>8655000</v>
      </c>
      <c r="K70" s="11">
        <v>6545000</v>
      </c>
      <c r="L70" s="11">
        <v>0</v>
      </c>
      <c r="M70" s="11">
        <v>0</v>
      </c>
      <c r="N70" s="11">
        <v>0</v>
      </c>
      <c r="O70" s="11">
        <v>8655000</v>
      </c>
      <c r="P70" s="10">
        <f t="shared" si="1"/>
        <v>8733500</v>
      </c>
    </row>
    <row r="71" spans="1:16" x14ac:dyDescent="0.2">
      <c r="A71" s="6" t="s">
        <v>187</v>
      </c>
      <c r="B71" s="7"/>
      <c r="C71" s="8"/>
      <c r="D71" s="9" t="s">
        <v>186</v>
      </c>
      <c r="E71" s="10">
        <v>78500</v>
      </c>
      <c r="F71" s="11">
        <v>78500</v>
      </c>
      <c r="G71" s="11">
        <v>58600</v>
      </c>
      <c r="H71" s="11">
        <v>0</v>
      </c>
      <c r="I71" s="11">
        <v>0</v>
      </c>
      <c r="J71" s="10">
        <v>8655000</v>
      </c>
      <c r="K71" s="11">
        <v>6545000</v>
      </c>
      <c r="L71" s="11">
        <v>0</v>
      </c>
      <c r="M71" s="11">
        <v>0</v>
      </c>
      <c r="N71" s="11">
        <v>0</v>
      </c>
      <c r="O71" s="11">
        <v>8655000</v>
      </c>
      <c r="P71" s="10">
        <f t="shared" si="1"/>
        <v>8733500</v>
      </c>
    </row>
    <row r="72" spans="1:16" ht="38.25" x14ac:dyDescent="0.2">
      <c r="A72" s="12" t="s">
        <v>188</v>
      </c>
      <c r="B72" s="12" t="s">
        <v>68</v>
      </c>
      <c r="C72" s="13" t="s">
        <v>24</v>
      </c>
      <c r="D72" s="14" t="s">
        <v>69</v>
      </c>
      <c r="E72" s="15">
        <v>78500</v>
      </c>
      <c r="F72" s="16">
        <v>78500</v>
      </c>
      <c r="G72" s="16">
        <v>58600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78500</v>
      </c>
    </row>
    <row r="73" spans="1:16" ht="38.25" x14ac:dyDescent="0.2">
      <c r="A73" s="12" t="s">
        <v>189</v>
      </c>
      <c r="B73" s="12" t="s">
        <v>190</v>
      </c>
      <c r="C73" s="13" t="s">
        <v>162</v>
      </c>
      <c r="D73" s="14" t="s">
        <v>191</v>
      </c>
      <c r="E73" s="15">
        <v>0</v>
      </c>
      <c r="F73" s="16">
        <v>0</v>
      </c>
      <c r="G73" s="16">
        <v>0</v>
      </c>
      <c r="H73" s="16">
        <v>0</v>
      </c>
      <c r="I73" s="16">
        <v>0</v>
      </c>
      <c r="J73" s="15">
        <v>105000</v>
      </c>
      <c r="K73" s="16">
        <v>105000</v>
      </c>
      <c r="L73" s="16">
        <v>0</v>
      </c>
      <c r="M73" s="16">
        <v>0</v>
      </c>
      <c r="N73" s="16">
        <v>0</v>
      </c>
      <c r="O73" s="16">
        <v>105000</v>
      </c>
      <c r="P73" s="15">
        <f t="shared" si="1"/>
        <v>105000</v>
      </c>
    </row>
    <row r="74" spans="1:16" ht="25.5" x14ac:dyDescent="0.2">
      <c r="A74" s="12" t="s">
        <v>192</v>
      </c>
      <c r="B74" s="12" t="s">
        <v>193</v>
      </c>
      <c r="C74" s="13" t="s">
        <v>96</v>
      </c>
      <c r="D74" s="14" t="s">
        <v>194</v>
      </c>
      <c r="E74" s="15">
        <v>0</v>
      </c>
      <c r="F74" s="16">
        <v>0</v>
      </c>
      <c r="G74" s="16">
        <v>0</v>
      </c>
      <c r="H74" s="16">
        <v>0</v>
      </c>
      <c r="I74" s="16">
        <v>0</v>
      </c>
      <c r="J74" s="15">
        <v>6390000</v>
      </c>
      <c r="K74" s="16">
        <v>6390000</v>
      </c>
      <c r="L74" s="16">
        <v>0</v>
      </c>
      <c r="M74" s="16">
        <v>0</v>
      </c>
      <c r="N74" s="16">
        <v>0</v>
      </c>
      <c r="O74" s="16">
        <v>6390000</v>
      </c>
      <c r="P74" s="15">
        <f t="shared" si="1"/>
        <v>6390000</v>
      </c>
    </row>
    <row r="75" spans="1:16" ht="25.5" x14ac:dyDescent="0.2">
      <c r="A75" s="12" t="s">
        <v>195</v>
      </c>
      <c r="B75" s="12" t="s">
        <v>196</v>
      </c>
      <c r="C75" s="13" t="s">
        <v>96</v>
      </c>
      <c r="D75" s="14" t="s">
        <v>197</v>
      </c>
      <c r="E75" s="15">
        <v>0</v>
      </c>
      <c r="F75" s="16">
        <v>0</v>
      </c>
      <c r="G75" s="16">
        <v>0</v>
      </c>
      <c r="H75" s="16">
        <v>0</v>
      </c>
      <c r="I75" s="16">
        <v>0</v>
      </c>
      <c r="J75" s="15">
        <v>50000</v>
      </c>
      <c r="K75" s="16">
        <v>50000</v>
      </c>
      <c r="L75" s="16">
        <v>0</v>
      </c>
      <c r="M75" s="16">
        <v>0</v>
      </c>
      <c r="N75" s="16">
        <v>0</v>
      </c>
      <c r="O75" s="16">
        <v>50000</v>
      </c>
      <c r="P75" s="15">
        <f t="shared" si="1"/>
        <v>50000</v>
      </c>
    </row>
    <row r="76" spans="1:16" ht="25.5" x14ac:dyDescent="0.2">
      <c r="A76" s="12" t="s">
        <v>198</v>
      </c>
      <c r="B76" s="12" t="s">
        <v>200</v>
      </c>
      <c r="C76" s="13" t="s">
        <v>199</v>
      </c>
      <c r="D76" s="14" t="s">
        <v>201</v>
      </c>
      <c r="E76" s="15">
        <v>0</v>
      </c>
      <c r="F76" s="16">
        <v>0</v>
      </c>
      <c r="G76" s="16">
        <v>0</v>
      </c>
      <c r="H76" s="16">
        <v>0</v>
      </c>
      <c r="I76" s="16">
        <v>0</v>
      </c>
      <c r="J76" s="15">
        <v>2110000</v>
      </c>
      <c r="K76" s="16">
        <v>0</v>
      </c>
      <c r="L76" s="16">
        <v>0</v>
      </c>
      <c r="M76" s="16">
        <v>0</v>
      </c>
      <c r="N76" s="16">
        <v>0</v>
      </c>
      <c r="O76" s="16">
        <v>2110000</v>
      </c>
      <c r="P76" s="15">
        <f t="shared" si="1"/>
        <v>2110000</v>
      </c>
    </row>
    <row r="77" spans="1:16" x14ac:dyDescent="0.2">
      <c r="A77" s="6" t="s">
        <v>202</v>
      </c>
      <c r="B77" s="7"/>
      <c r="C77" s="8"/>
      <c r="D77" s="9" t="s">
        <v>203</v>
      </c>
      <c r="E77" s="10">
        <v>117200</v>
      </c>
      <c r="F77" s="11">
        <v>117200</v>
      </c>
      <c r="G77" s="11">
        <v>92500</v>
      </c>
      <c r="H77" s="11">
        <v>0</v>
      </c>
      <c r="I77" s="11">
        <v>0</v>
      </c>
      <c r="J77" s="10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0">
        <f t="shared" si="1"/>
        <v>117200</v>
      </c>
    </row>
    <row r="78" spans="1:16" x14ac:dyDescent="0.2">
      <c r="A78" s="6" t="s">
        <v>204</v>
      </c>
      <c r="B78" s="7"/>
      <c r="C78" s="8"/>
      <c r="D78" s="9" t="s">
        <v>203</v>
      </c>
      <c r="E78" s="10">
        <v>117200</v>
      </c>
      <c r="F78" s="11">
        <v>117200</v>
      </c>
      <c r="G78" s="11">
        <v>92500</v>
      </c>
      <c r="H78" s="11">
        <v>0</v>
      </c>
      <c r="I78" s="11">
        <v>0</v>
      </c>
      <c r="J78" s="10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0">
        <f t="shared" ref="P78:P83" si="2">E78+J78</f>
        <v>117200</v>
      </c>
    </row>
    <row r="79" spans="1:16" ht="38.25" x14ac:dyDescent="0.2">
      <c r="A79" s="12" t="s">
        <v>205</v>
      </c>
      <c r="B79" s="12" t="s">
        <v>68</v>
      </c>
      <c r="C79" s="13" t="s">
        <v>24</v>
      </c>
      <c r="D79" s="14" t="s">
        <v>69</v>
      </c>
      <c r="E79" s="15">
        <v>117200</v>
      </c>
      <c r="F79" s="16">
        <v>117200</v>
      </c>
      <c r="G79" s="16">
        <v>92500</v>
      </c>
      <c r="H79" s="16">
        <v>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2"/>
        <v>117200</v>
      </c>
    </row>
    <row r="80" spans="1:16" ht="38.25" x14ac:dyDescent="0.2">
      <c r="A80" s="6" t="s">
        <v>206</v>
      </c>
      <c r="B80" s="7"/>
      <c r="C80" s="8"/>
      <c r="D80" s="9" t="s">
        <v>207</v>
      </c>
      <c r="E80" s="10">
        <v>30000</v>
      </c>
      <c r="F80" s="11">
        <v>30000</v>
      </c>
      <c r="G80" s="11">
        <v>0</v>
      </c>
      <c r="H80" s="11">
        <v>0</v>
      </c>
      <c r="I80" s="11">
        <v>0</v>
      </c>
      <c r="J80" s="10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0">
        <f t="shared" si="2"/>
        <v>30000</v>
      </c>
    </row>
    <row r="81" spans="1:16" ht="38.25" x14ac:dyDescent="0.2">
      <c r="A81" s="6" t="s">
        <v>208</v>
      </c>
      <c r="B81" s="7"/>
      <c r="C81" s="8"/>
      <c r="D81" s="9" t="s">
        <v>207</v>
      </c>
      <c r="E81" s="10">
        <v>30000</v>
      </c>
      <c r="F81" s="11">
        <v>30000</v>
      </c>
      <c r="G81" s="11">
        <v>0</v>
      </c>
      <c r="H81" s="11">
        <v>0</v>
      </c>
      <c r="I81" s="11">
        <v>0</v>
      </c>
      <c r="J81" s="10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0">
        <f t="shared" si="2"/>
        <v>30000</v>
      </c>
    </row>
    <row r="82" spans="1:16" ht="38.25" x14ac:dyDescent="0.2">
      <c r="A82" s="12" t="s">
        <v>209</v>
      </c>
      <c r="B82" s="12" t="s">
        <v>68</v>
      </c>
      <c r="C82" s="13" t="s">
        <v>24</v>
      </c>
      <c r="D82" s="14" t="s">
        <v>69</v>
      </c>
      <c r="E82" s="15">
        <v>30000</v>
      </c>
      <c r="F82" s="16">
        <v>30000</v>
      </c>
      <c r="G82" s="16">
        <v>0</v>
      </c>
      <c r="H82" s="16">
        <v>0</v>
      </c>
      <c r="I82" s="16">
        <v>0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 t="shared" si="2"/>
        <v>30000</v>
      </c>
    </row>
    <row r="83" spans="1:16" x14ac:dyDescent="0.2">
      <c r="A83" s="17" t="s">
        <v>210</v>
      </c>
      <c r="B83" s="18" t="s">
        <v>210</v>
      </c>
      <c r="C83" s="19" t="s">
        <v>210</v>
      </c>
      <c r="D83" s="20" t="s">
        <v>211</v>
      </c>
      <c r="E83" s="10">
        <v>27693273</v>
      </c>
      <c r="F83" s="10">
        <v>19693273</v>
      </c>
      <c r="G83" s="10">
        <v>-2649883</v>
      </c>
      <c r="H83" s="10">
        <v>-465884</v>
      </c>
      <c r="I83" s="10">
        <v>8000000</v>
      </c>
      <c r="J83" s="10">
        <v>27794661</v>
      </c>
      <c r="K83" s="10">
        <v>25684661</v>
      </c>
      <c r="L83" s="10">
        <v>0</v>
      </c>
      <c r="M83" s="10">
        <v>0</v>
      </c>
      <c r="N83" s="10">
        <v>0</v>
      </c>
      <c r="O83" s="10">
        <v>27794661</v>
      </c>
      <c r="P83" s="10">
        <f t="shared" si="2"/>
        <v>55487934</v>
      </c>
    </row>
    <row r="86" spans="1:16" x14ac:dyDescent="0.2">
      <c r="B86" s="3" t="s">
        <v>212</v>
      </c>
      <c r="I86" s="3" t="s">
        <v>213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finupr</cp:lastModifiedBy>
  <dcterms:created xsi:type="dcterms:W3CDTF">2024-10-24T06:08:45Z</dcterms:created>
  <dcterms:modified xsi:type="dcterms:W3CDTF">2024-10-25T08:50:21Z</dcterms:modified>
</cp:coreProperties>
</file>