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0730" windowHeight="11760" tabRatio="500"/>
  </bookViews>
  <sheets>
    <sheet name="Аркуш1" sheetId="1" r:id="rId1"/>
  </sheets>
  <definedNames>
    <definedName name="_xlnm.Print_Area" localSheetId="0">Аркуш1!$A$1:$J$22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17" i="1" l="1"/>
  <c r="G18" i="1"/>
  <c r="G15" i="1" l="1"/>
  <c r="J21" i="1" l="1"/>
  <c r="I21" i="1"/>
  <c r="H21" i="1"/>
  <c r="G20" i="1"/>
  <c r="G13" i="1"/>
  <c r="G14" i="1" l="1"/>
  <c r="G21" i="1" s="1"/>
</calcChain>
</file>

<file path=xl/sharedStrings.xml><?xml version="1.0" encoding="utf-8"?>
<sst xmlns="http://schemas.openxmlformats.org/spreadsheetml/2006/main" count="60" uniqueCount="54">
  <si>
    <t>витрат місцевого бюджету на реалізацію місцевих/регіональних програм у 2022 році</t>
  </si>
  <si>
    <t>13581000000</t>
  </si>
  <si>
    <t>(код бюджету)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</si>
  <si>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</si>
  <si>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</si>
  <si>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</si>
  <si>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</si>
  <si>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</si>
  <si>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місцевої/ регіональної програми</t>
  </si>
  <si>
    <t>Дата та номер документа, яким затверджено місцеву регіональну програму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</si>
  <si>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</si>
  <si>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</si>
  <si>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</si>
  <si>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</si>
  <si>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</si>
  <si>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0200000</t>
  </si>
  <si>
    <t>Виконавчий комітет Стрийської міської ради</t>
  </si>
  <si>
    <t>0218110</t>
  </si>
  <si>
    <t>8110</t>
  </si>
  <si>
    <t>0320</t>
  </si>
  <si>
    <t>Заходи із запобігання та ліквідації надзвичайних ситуацій та наслідків стихійного лиха</t>
  </si>
  <si>
    <t>Програма використання коштів для накопичення  матеріально-технічних засобів у місцевому резерві цивільного захисту Стрийської міської ради на 2022 рік</t>
  </si>
  <si>
    <t>X</t>
  </si>
  <si>
    <t>УСЬОГО</t>
  </si>
  <si>
    <t>0217130</t>
  </si>
  <si>
    <t>0421</t>
  </si>
  <si>
    <t xml:space="preserve">Здійснення заходів із землеустрою </t>
  </si>
  <si>
    <t>Програма «Проведення заходів із землеустрою на 2022 рік»</t>
  </si>
  <si>
    <t>№950 від 27.01.2022р.</t>
  </si>
  <si>
    <t>Відділ капітального будівництва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</si>
  <si>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</si>
  <si>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</si>
  <si>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Програма "Розвиток доріг та дорожньої інфраструктури на 2022 рік"</t>
  </si>
  <si>
    <t>№1008 від 24.02.2022р.</t>
  </si>
  <si>
    <t>до рішення виконкому міської ради</t>
  </si>
  <si>
    <t>Оксана Затварницька</t>
  </si>
  <si>
    <t>№867 від 27.01.2022р.</t>
  </si>
  <si>
    <t>0219800</t>
  </si>
  <si>
    <t>0180</t>
  </si>
  <si>
    <t>Субвенція з місцевого бюджету державному бюджету на виконання програм соціально-економічного розвитку регіонів</t>
  </si>
  <si>
    <t>Програма "Народ і армія-Єдині"щодо підтримки військовослужбовців військової частини А 2847 на 2022 рік"</t>
  </si>
  <si>
    <t>№864 від 27.01.2022р.</t>
  </si>
  <si>
    <t>1200000</t>
  </si>
  <si>
    <t>Управління  житлово-комунального господарства</t>
  </si>
  <si>
    <t>Програма "Заходи та роботи з територіальної оборони на території Стрийської територіальної громади на 2022 рік</t>
  </si>
  <si>
    <t xml:space="preserve">Програма «Утримання та розвиток доріг та дорожньої інфраструктури на 2022 рік» </t>
  </si>
  <si>
    <t>№911 від 27.01.2022</t>
  </si>
  <si>
    <t>1218240</t>
  </si>
  <si>
    <t xml:space="preserve">Заходи та роботи з територіальної оборони </t>
  </si>
  <si>
    <t>0380</t>
  </si>
  <si>
    <t>Зміни до розподілу</t>
  </si>
  <si>
    <t>Керуюча справами міськвиконкому</t>
  </si>
  <si>
    <t>Додаток 4</t>
  </si>
  <si>
    <t>від 17 березня 2022р. №77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</si>
</sst>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-#,##0.00;#.00,\-"/>
  </numFmts>
  <fonts count="10" x14ac:knownFonts="1">
    <font>
      <sz val="10"/>
      <color rgb="FF000000"/>
      <name val="Calibri"/>
      <family val="2"/>
      <charset val="204"/>
    </font>
    <font>
      <b/>
      <sz val="10"/>
      <color rgb="FF000000"/>
      <name val="Calibri"/>
      <family val="2"/>
      <charset val="204"/>
    </font>
    <font>
      <b/>
      <u/>
      <sz val="10"/>
      <color rgb="FF000000"/>
      <name val="Calibri"/>
      <family val="2"/>
      <charset val="204"/>
    </font>
    <font>
      <b/>
      <sz val="8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color rgb="FF000000"/>
      <name val="Calibri"/>
      <family val="2"/>
      <charset val="204"/>
      <scheme val="minor"/>
    </font>
    <font>
      <sz val="10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/>
    <xf numFmtId="49" fontId="4" fillId="0" borderId="2" xfId="0" applyNumberFormat="1" applyFont="1" applyBorder="1" applyAlignment="1">
      <alignment horizontal="right" vertical="top"/>
    </xf>
    <xf numFmtId="0" fontId="5" fillId="0" borderId="2" xfId="0" applyFont="1" applyBorder="1" applyAlignment="1">
      <alignment horizontal="center" vertical="top"/>
    </xf>
    <xf numFmtId="0" fontId="4" fillId="0" borderId="2" xfId="0" applyFont="1" applyBorder="1" applyAlignment="1">
      <alignment vertical="center" wrapText="1"/>
    </xf>
    <xf numFmtId="0" fontId="5" fillId="0" borderId="2" xfId="0" applyFont="1" applyBorder="1"/>
    <xf numFmtId="0" fontId="5" fillId="0" borderId="1" xfId="0" applyFont="1" applyBorder="1" applyAlignment="1"/>
    <xf numFmtId="0" fontId="5" fillId="0" borderId="1" xfId="0" applyFont="1" applyBorder="1"/>
    <xf numFmtId="0" fontId="5" fillId="0" borderId="1" xfId="0" applyFont="1" applyBorder="1"/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164" fontId="0" fillId="0" borderId="1" xfId="0" applyNumberFormat="1" applyFont="1" applyBorder="1" applyAlignment="1">
      <alignment horizontal="right" vertical="top" wrapText="1"/>
    </xf>
    <xf numFmtId="0" fontId="0" fillId="0" borderId="1" xfId="0" applyBorder="1" applyAlignment="1">
      <alignment horizontal="right" vertical="top" wrapText="1"/>
    </xf>
    <xf numFmtId="164" fontId="0" fillId="0" borderId="1" xfId="0" applyNumberFormat="1" applyFont="1" applyBorder="1" applyAlignment="1">
      <alignment horizontal="right" vertical="top"/>
    </xf>
    <xf numFmtId="4" fontId="0" fillId="0" borderId="1" xfId="0" applyNumberFormat="1" applyFont="1" applyBorder="1" applyAlignment="1">
      <alignment horizontal="center" vertical="top" wrapText="1"/>
    </xf>
    <xf numFmtId="4" fontId="0" fillId="0" borderId="1" xfId="0" applyNumberFormat="1" applyFont="1" applyBorder="1" applyAlignment="1">
      <alignment vertical="center" wrapText="1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/>
    <xf numFmtId="164" fontId="4" fillId="2" borderId="1" xfId="0" applyNumberFormat="1" applyFont="1" applyFill="1" applyBorder="1" applyAlignment="1">
      <alignment horizontal="right" vertical="center" wrapText="1"/>
    </xf>
    <xf numFmtId="0" fontId="0" fillId="0" borderId="1" xfId="0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2" fontId="8" fillId="0" borderId="1" xfId="0" applyNumberFormat="1" applyFont="1" applyBorder="1" applyAlignment="1">
      <alignment vertical="top"/>
    </xf>
    <xf numFmtId="49" fontId="0" fillId="0" borderId="1" xfId="0" applyNumberFormat="1" applyBorder="1" applyAlignment="1">
      <alignment horizontal="right" vertical="top" wrapText="1"/>
    </xf>
    <xf numFmtId="0" fontId="4" fillId="0" borderId="1" xfId="0" applyFont="1" applyBorder="1" applyAlignment="1">
      <alignment horizontal="right" vertical="top"/>
    </xf>
    <xf numFmtId="0" fontId="5" fillId="0" borderId="1" xfId="0" applyFont="1" applyBorder="1" applyAlignment="1">
      <alignment horizontal="right" vertical="top" wrapText="1"/>
    </xf>
    <xf numFmtId="4" fontId="4" fillId="0" borderId="1" xfId="0" applyNumberFormat="1" applyFont="1" applyBorder="1" applyAlignment="1">
      <alignment horizontal="left" vertical="top" wrapText="1"/>
    </xf>
    <xf numFmtId="0" fontId="0" fillId="0" borderId="1" xfId="0" applyBorder="1" applyAlignment="1">
      <alignment horizontal="right" vertical="top"/>
    </xf>
    <xf numFmtId="0" fontId="0" fillId="0" borderId="1" xfId="0" applyBorder="1" applyAlignment="1">
      <alignment horizontal="left" vertical="top" wrapText="1"/>
    </xf>
    <xf numFmtId="164" fontId="0" fillId="0" borderId="1" xfId="0" applyNumberFormat="1" applyBorder="1" applyAlignment="1">
      <alignment horizontal="right" vertical="top" wrapText="1"/>
    </xf>
    <xf numFmtId="2" fontId="0" fillId="0" borderId="1" xfId="0" applyNumberFormat="1" applyBorder="1" applyAlignment="1">
      <alignment horizontal="right" vertical="top"/>
    </xf>
    <xf numFmtId="0" fontId="1" fillId="0" borderId="0" xfId="0" applyFont="1"/>
    <xf numFmtId="49" fontId="0" fillId="0" borderId="1" xfId="0" applyNumberForma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top" wrapText="1"/>
    </xf>
    <xf numFmtId="49" fontId="0" fillId="0" borderId="1" xfId="0" applyNumberFormat="1" applyBorder="1" applyAlignment="1">
      <alignment horizontal="right" vertical="top"/>
    </xf>
    <xf numFmtId="0" fontId="1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1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/>
    </xf>
    <xf numFmtId="0" fontId="1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abSelected="1" view="pageBreakPreview" zoomScaleNormal="75" zoomScaleSheetLayoutView="100" workbookViewId="0">
      <selection activeCell="H4" sqref="H4"/>
    </sheetView>
  </sheetViews>
  <sheetFormatPr defaultColWidth="8.7109375" defaultRowHeight="12.75" x14ac:dyDescent="0.2"/>
  <cols>
    <col min="1" max="1" width="13.140625" customWidth="1"/>
    <col min="2" max="2" width="7" customWidth="1"/>
    <col min="3" max="3" width="6.42578125" customWidth="1"/>
    <col min="4" max="4" width="27.5703125" customWidth="1"/>
    <col min="5" max="5" width="44.85546875" customWidth="1"/>
    <col min="6" max="6" width="13.7109375" customWidth="1"/>
    <col min="7" max="7" width="19.42578125" customWidth="1"/>
    <col min="8" max="8" width="17.5703125" customWidth="1"/>
    <col min="9" max="9" width="15.85546875" customWidth="1"/>
    <col min="10" max="10" width="16.28515625" customWidth="1"/>
  </cols>
  <sheetData>
    <row r="1" spans="1:10" x14ac:dyDescent="0.2">
      <c r="H1" t="s">
        <v>52</v>
      </c>
    </row>
    <row r="2" spans="1:10" x14ac:dyDescent="0.2">
      <c r="H2" t="s">
        <v>34</v>
      </c>
    </row>
    <row r="3" spans="1:10" x14ac:dyDescent="0.2">
      <c r="H3" t="s">
        <v>53</v>
      </c>
    </row>
    <row r="5" spans="1:10" x14ac:dyDescent="0.2">
      <c r="E5" s="42" t="s">
        <v>50</v>
      </c>
    </row>
    <row r="6" spans="1:10" x14ac:dyDescent="0.2">
      <c r="A6" s="44" t="s">
        <v>0</v>
      </c>
      <c r="B6" s="44"/>
      <c r="C6" s="44"/>
      <c r="D6" s="44"/>
      <c r="E6" s="44"/>
      <c r="F6" s="44"/>
      <c r="G6" s="44"/>
      <c r="H6" s="44"/>
      <c r="I6" s="44"/>
      <c r="J6" s="44"/>
    </row>
    <row r="7" spans="1:10" x14ac:dyDescent="0.2">
      <c r="A7" s="1" t="s">
        <v>1</v>
      </c>
    </row>
    <row r="8" spans="1:10" x14ac:dyDescent="0.2">
      <c r="A8" t="s">
        <v>2</v>
      </c>
      <c r="J8" s="2" t="s">
        <v>3</v>
      </c>
    </row>
    <row r="9" spans="1:10" ht="12.75" customHeight="1" x14ac:dyDescent="0.2">
      <c r="A9" s="45" t="s">
        <v>4</v>
      </c>
      <c r="B9" s="45" t="s">
        <v>5</v>
      </c>
      <c r="C9" s="45" t="s">
        <v>6</v>
      </c>
      <c r="D9" s="46" t="s">
        <v>7</v>
      </c>
      <c r="E9" s="46" t="s">
        <v>8</v>
      </c>
      <c r="F9" s="45" t="s">
        <v>9</v>
      </c>
      <c r="G9" s="46" t="s">
        <v>10</v>
      </c>
      <c r="H9" s="46" t="s">
        <v>11</v>
      </c>
      <c r="I9" s="46" t="s">
        <v>12</v>
      </c>
      <c r="J9" s="46"/>
    </row>
    <row r="10" spans="1:10" ht="136.5" customHeight="1" x14ac:dyDescent="0.2">
      <c r="A10" s="45"/>
      <c r="B10" s="45"/>
      <c r="C10" s="45"/>
      <c r="D10" s="45"/>
      <c r="E10" s="45"/>
      <c r="F10" s="45"/>
      <c r="G10" s="46"/>
      <c r="H10" s="46"/>
      <c r="I10" s="3" t="s">
        <v>13</v>
      </c>
      <c r="J10" s="3" t="s">
        <v>14</v>
      </c>
    </row>
    <row r="11" spans="1:10" x14ac:dyDescent="0.2">
      <c r="A11" s="4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  <c r="G11" s="5">
        <v>7</v>
      </c>
      <c r="H11" s="4">
        <v>8</v>
      </c>
      <c r="I11" s="4">
        <v>9</v>
      </c>
      <c r="J11" s="4">
        <v>10</v>
      </c>
    </row>
    <row r="12" spans="1:10" ht="30" x14ac:dyDescent="0.25">
      <c r="A12" s="6" t="s">
        <v>15</v>
      </c>
      <c r="B12" s="7"/>
      <c r="C12" s="7"/>
      <c r="D12" s="8" t="s">
        <v>16</v>
      </c>
      <c r="E12" s="9"/>
      <c r="F12" s="10"/>
      <c r="G12" s="11"/>
      <c r="H12" s="12"/>
      <c r="I12" s="12"/>
      <c r="J12" s="12"/>
    </row>
    <row r="13" spans="1:10" ht="30" x14ac:dyDescent="0.25">
      <c r="A13" s="26" t="s">
        <v>24</v>
      </c>
      <c r="B13" s="16">
        <v>7130</v>
      </c>
      <c r="C13" s="26" t="s">
        <v>25</v>
      </c>
      <c r="D13" s="31" t="s">
        <v>26</v>
      </c>
      <c r="E13" s="23" t="s">
        <v>27</v>
      </c>
      <c r="F13" s="24" t="s">
        <v>28</v>
      </c>
      <c r="G13" s="15">
        <f t="shared" ref="G13:G17" si="0">SUM(H13+I13)</f>
        <v>-50000</v>
      </c>
      <c r="H13" s="25">
        <v>-50000</v>
      </c>
      <c r="I13" s="12"/>
      <c r="J13" s="12"/>
    </row>
    <row r="14" spans="1:10" ht="50.25" customHeight="1" x14ac:dyDescent="0.2">
      <c r="A14" s="16" t="s">
        <v>17</v>
      </c>
      <c r="B14" s="16" t="s">
        <v>18</v>
      </c>
      <c r="C14" s="18" t="s">
        <v>19</v>
      </c>
      <c r="D14" s="19" t="s">
        <v>20</v>
      </c>
      <c r="E14" s="13" t="s">
        <v>21</v>
      </c>
      <c r="F14" s="14" t="s">
        <v>36</v>
      </c>
      <c r="G14" s="15">
        <f t="shared" si="0"/>
        <v>487500</v>
      </c>
      <c r="H14" s="17">
        <v>100000</v>
      </c>
      <c r="I14" s="17">
        <v>387500</v>
      </c>
      <c r="J14" s="17">
        <v>387500</v>
      </c>
    </row>
    <row r="15" spans="1:10" ht="50.25" customHeight="1" x14ac:dyDescent="0.2">
      <c r="A15" s="38" t="s">
        <v>37</v>
      </c>
      <c r="B15" s="23">
        <v>9800</v>
      </c>
      <c r="C15" s="35" t="s">
        <v>38</v>
      </c>
      <c r="D15" s="36" t="s">
        <v>39</v>
      </c>
      <c r="E15" s="37" t="s">
        <v>40</v>
      </c>
      <c r="F15" s="24" t="s">
        <v>41</v>
      </c>
      <c r="G15" s="15">
        <f t="shared" si="0"/>
        <v>347500</v>
      </c>
      <c r="H15" s="17">
        <v>477500</v>
      </c>
      <c r="I15" s="17">
        <v>-130000</v>
      </c>
      <c r="J15" s="17">
        <v>-130000</v>
      </c>
    </row>
    <row r="16" spans="1:10" ht="29.25" customHeight="1" x14ac:dyDescent="0.2">
      <c r="A16" s="27" t="s">
        <v>42</v>
      </c>
      <c r="B16" s="39"/>
      <c r="C16" s="39"/>
      <c r="D16" s="40" t="s">
        <v>43</v>
      </c>
      <c r="E16" s="37"/>
      <c r="F16" s="24"/>
      <c r="G16" s="15"/>
      <c r="H16" s="17"/>
      <c r="I16" s="17"/>
      <c r="J16" s="17"/>
    </row>
    <row r="17" spans="1:10" ht="39.75" customHeight="1" x14ac:dyDescent="0.2">
      <c r="A17" s="38" t="s">
        <v>47</v>
      </c>
      <c r="B17" s="23">
        <v>8240</v>
      </c>
      <c r="C17" s="35" t="s">
        <v>49</v>
      </c>
      <c r="D17" s="41" t="s">
        <v>48</v>
      </c>
      <c r="E17" s="37" t="s">
        <v>44</v>
      </c>
      <c r="F17" s="24"/>
      <c r="G17" s="15">
        <f t="shared" si="0"/>
        <v>104200</v>
      </c>
      <c r="H17" s="17">
        <v>104200</v>
      </c>
      <c r="I17" s="17"/>
      <c r="J17" s="17"/>
    </row>
    <row r="18" spans="1:10" ht="66.75" customHeight="1" x14ac:dyDescent="0.2">
      <c r="A18" s="35">
        <v>1217461</v>
      </c>
      <c r="B18" s="35">
        <v>7461</v>
      </c>
      <c r="C18" s="35" t="s">
        <v>30</v>
      </c>
      <c r="D18" s="31" t="s">
        <v>31</v>
      </c>
      <c r="E18" s="23" t="s">
        <v>45</v>
      </c>
      <c r="F18" s="36" t="s">
        <v>46</v>
      </c>
      <c r="G18" s="15">
        <f t="shared" ref="G18" si="1">SUM(H18+I18)</f>
        <v>-451700</v>
      </c>
      <c r="H18" s="17">
        <v>-451700</v>
      </c>
      <c r="I18" s="17"/>
      <c r="J18" s="17"/>
    </row>
    <row r="19" spans="1:10" ht="31.5" customHeight="1" x14ac:dyDescent="0.2">
      <c r="A19" s="27">
        <v>1500000</v>
      </c>
      <c r="B19" s="28"/>
      <c r="C19" s="28"/>
      <c r="D19" s="29" t="s">
        <v>29</v>
      </c>
      <c r="E19" s="23"/>
      <c r="F19" s="14"/>
      <c r="G19" s="15"/>
      <c r="H19" s="17"/>
      <c r="I19" s="17"/>
      <c r="J19" s="17"/>
    </row>
    <row r="20" spans="1:10" ht="63" customHeight="1" x14ac:dyDescent="0.2">
      <c r="A20" s="30">
        <v>1517461</v>
      </c>
      <c r="B20" s="16">
        <v>7461</v>
      </c>
      <c r="C20" s="26" t="s">
        <v>30</v>
      </c>
      <c r="D20" s="31" t="s">
        <v>31</v>
      </c>
      <c r="E20" s="31" t="s">
        <v>32</v>
      </c>
      <c r="F20" s="24" t="s">
        <v>33</v>
      </c>
      <c r="G20" s="32">
        <f t="shared" ref="G20" si="2">SUM(H20+I20)</f>
        <v>-297500</v>
      </c>
      <c r="H20" s="33"/>
      <c r="I20" s="33">
        <v>-297500</v>
      </c>
      <c r="J20" s="33">
        <v>-297500</v>
      </c>
    </row>
    <row r="21" spans="1:10" ht="21" customHeight="1" x14ac:dyDescent="0.25">
      <c r="A21" s="20" t="s">
        <v>22</v>
      </c>
      <c r="B21" s="20" t="s">
        <v>22</v>
      </c>
      <c r="C21" s="20" t="s">
        <v>22</v>
      </c>
      <c r="D21" s="21" t="s">
        <v>23</v>
      </c>
      <c r="E21" s="21" t="s">
        <v>22</v>
      </c>
      <c r="F21" s="21" t="s">
        <v>22</v>
      </c>
      <c r="G21" s="22">
        <f>SUM(G13:G20)</f>
        <v>140000</v>
      </c>
      <c r="H21" s="22">
        <f>SUM(H13:H20)</f>
        <v>180000</v>
      </c>
      <c r="I21" s="22">
        <f>SUM(I13:I20)</f>
        <v>-40000</v>
      </c>
      <c r="J21" s="22">
        <f>SUM(J13:J20)</f>
        <v>-40000</v>
      </c>
    </row>
    <row r="22" spans="1:10" ht="32.25" customHeight="1" x14ac:dyDescent="0.2">
      <c r="A22" s="47" t="s">
        <v>51</v>
      </c>
      <c r="B22" s="47"/>
      <c r="C22" s="47"/>
      <c r="D22" s="47"/>
      <c r="E22" s="34"/>
      <c r="F22" s="48" t="s">
        <v>35</v>
      </c>
      <c r="G22" s="48"/>
    </row>
    <row r="23" spans="1:10" ht="18.75" x14ac:dyDescent="0.3">
      <c r="A23" s="43"/>
      <c r="B23" s="43"/>
      <c r="C23" s="43"/>
      <c r="D23" s="43"/>
      <c r="E23" s="43"/>
      <c r="F23" s="43"/>
      <c r="G23" s="43"/>
      <c r="H23" s="43"/>
      <c r="I23" s="43"/>
      <c r="J23" s="43"/>
    </row>
    <row r="27" spans="1:10" x14ac:dyDescent="0.2">
      <c r="H27" s="15"/>
    </row>
  </sheetData>
  <mergeCells count="13">
    <mergeCell ref="A23:J23"/>
    <mergeCell ref="A6:J6"/>
    <mergeCell ref="A9:A10"/>
    <mergeCell ref="B9:B10"/>
    <mergeCell ref="C9:C10"/>
    <mergeCell ref="D9:D10"/>
    <mergeCell ref="E9:E10"/>
    <mergeCell ref="F9:F10"/>
    <mergeCell ref="G9:G10"/>
    <mergeCell ref="H9:H10"/>
    <mergeCell ref="I9:J9"/>
    <mergeCell ref="A22:D22"/>
    <mergeCell ref="F22:G22"/>
  </mergeCells>
  <pageMargins left="0.196527777777778" right="0.196527777777778" top="0.39374999999999999" bottom="0.196527777777778" header="0.51180555555555496" footer="0.51180555555555496"/>
  <pageSetup paperSize="9"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Аркуш1</vt:lpstr>
      <vt:lpstr>Аркуш1!Область_печати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К</cp:lastModifiedBy>
  <cp:revision>3</cp:revision>
  <cp:lastPrinted>2021-12-24T06:53:43Z</cp:lastPrinted>
  <dcterms:created xsi:type="dcterms:W3CDTF">2021-01-15T06:56:30Z</dcterms:created>
  <dcterms:modified xsi:type="dcterms:W3CDTF">2022-03-18T06:52:14Z</dcterms:modified>
  <dc:language>uk-UA</dc:language>
</cp:coreProperties>
</file>